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veras\Desktop\"/>
    </mc:Choice>
  </mc:AlternateContent>
  <bookViews>
    <workbookView xWindow="0" yWindow="0" windowWidth="21600" windowHeight="9630" tabRatio="923"/>
  </bookViews>
  <sheets>
    <sheet name="BALANCE DE COMPROBACION" sheetId="25" r:id="rId1"/>
  </sheets>
  <definedNames>
    <definedName name="_xlnm._FilterDatabase" localSheetId="0" hidden="1">'BALANCE DE COMPROBACION'!$A$8:$E$110</definedName>
  </definedNames>
  <calcPr calcId="162913"/>
</workbook>
</file>

<file path=xl/calcChain.xml><?xml version="1.0" encoding="utf-8"?>
<calcChain xmlns="http://schemas.openxmlformats.org/spreadsheetml/2006/main">
  <c r="C110" i="25" l="1"/>
  <c r="A12" i="25" l="1"/>
</calcChain>
</file>

<file path=xl/sharedStrings.xml><?xml version="1.0" encoding="utf-8"?>
<sst xmlns="http://schemas.openxmlformats.org/spreadsheetml/2006/main" count="108" uniqueCount="107">
  <si>
    <t>(Valores en RD$)</t>
  </si>
  <si>
    <t>Caja Chica</t>
  </si>
  <si>
    <t>Anticipo Financieros</t>
  </si>
  <si>
    <t>Capital</t>
  </si>
  <si>
    <t>Hospital Dr. Salvador B. Gautier</t>
  </si>
  <si>
    <t>Servicio Nacional de Salud</t>
  </si>
  <si>
    <t>Jornales</t>
  </si>
  <si>
    <t>Cuentas</t>
  </si>
  <si>
    <t>Moviliario y Equipos de Oficina</t>
  </si>
  <si>
    <t>Depreciación Acumulada</t>
  </si>
  <si>
    <t>Cuentas por Pagar a corto Plazo</t>
  </si>
  <si>
    <t>Retenciones y Acumulaciones por Pagar</t>
  </si>
  <si>
    <t>Resultado acumulado</t>
  </si>
  <si>
    <t>Sueldo Fijos</t>
  </si>
  <si>
    <t>Sueldos a personal fijo en tramite de pensiones</t>
  </si>
  <si>
    <t>Proporcion de vacaciones no disfrutadas</t>
  </si>
  <si>
    <t>Incentivos y Escalafón</t>
  </si>
  <si>
    <t>Compensaciones especiales</t>
  </si>
  <si>
    <t>Compensaciones por resultado</t>
  </si>
  <si>
    <t>Compensacion por distancia</t>
  </si>
  <si>
    <t>Contribuciones al seguro de salud</t>
  </si>
  <si>
    <t>Contribuciones al seguro de pensiones</t>
  </si>
  <si>
    <t>Servicios telefonicos de larga distancia</t>
  </si>
  <si>
    <t>telefono local</t>
  </si>
  <si>
    <t>Servicio de internet y televisión por cable</t>
  </si>
  <si>
    <t>Energia Eléctrica</t>
  </si>
  <si>
    <t>Agua</t>
  </si>
  <si>
    <t>Publicidad y propaganda</t>
  </si>
  <si>
    <t>Impresión y Encuadernación</t>
  </si>
  <si>
    <t>Viaticos dentro del pais</t>
  </si>
  <si>
    <t>Pasajes</t>
  </si>
  <si>
    <t>Peajes</t>
  </si>
  <si>
    <t>Fletes</t>
  </si>
  <si>
    <t>Alquileres y rentas de edificios y locales</t>
  </si>
  <si>
    <t>Alquileres de equipo educacional</t>
  </si>
  <si>
    <t>Otros alquileres</t>
  </si>
  <si>
    <t>Obras menores en edificaciones</t>
  </si>
  <si>
    <t>Servicios especiales de mantenimiento y reparacion</t>
  </si>
  <si>
    <t>Festividades</t>
  </si>
  <si>
    <t>Servicios juridicos</t>
  </si>
  <si>
    <t>Servicios de capacitación</t>
  </si>
  <si>
    <t>Otros servicios tecnicos profesionales</t>
  </si>
  <si>
    <t>Impuestos</t>
  </si>
  <si>
    <t>Fumigación</t>
  </si>
  <si>
    <t>Alimentos y Bebidas para personas</t>
  </si>
  <si>
    <t>Acabado textiles</t>
  </si>
  <si>
    <t>Prendas de vestir</t>
  </si>
  <si>
    <t>Papel de escritorio</t>
  </si>
  <si>
    <t>Productos de papel y cartón</t>
  </si>
  <si>
    <t>Productos medicinales para uso humano</t>
  </si>
  <si>
    <t>Llantas y neumáticos</t>
  </si>
  <si>
    <t>Productos fotoquímicos</t>
  </si>
  <si>
    <t>Gasolina</t>
  </si>
  <si>
    <t>Gasoil/GLP</t>
  </si>
  <si>
    <t>Productos quimicos de laboratorio y de uso personal</t>
  </si>
  <si>
    <t>Material para limpieza</t>
  </si>
  <si>
    <t>Utiles de escritorio, oficina e informatica</t>
  </si>
  <si>
    <t>Utiles menores medico quirúrgicos y de laboratorio</t>
  </si>
  <si>
    <t>Productos electricos y afines</t>
  </si>
  <si>
    <t>Transferencia por disminución deuda Publica y Otras</t>
  </si>
  <si>
    <t>Transferencias Corrientes a asociasiones sin fines de lucro</t>
  </si>
  <si>
    <t>Obras para edificación no residencial</t>
  </si>
  <si>
    <t>Comisiones y gastos bancarios</t>
  </si>
  <si>
    <t>Prestaciones laborales</t>
  </si>
  <si>
    <t>Servicio de Alimentacion para personas</t>
  </si>
  <si>
    <t>Articulos  de Plasticos</t>
  </si>
  <si>
    <t>Radio comunicación</t>
  </si>
  <si>
    <t>Equipos  Médicos y de laboratorio</t>
  </si>
  <si>
    <t>Sueldos a personal temporal</t>
  </si>
  <si>
    <t>Muebles de oficina</t>
  </si>
  <si>
    <t>Sistema de aire acondicionado y refrigeracion</t>
  </si>
  <si>
    <t>Ingresos por Anticipos financieros</t>
  </si>
  <si>
    <t>Ingresos por Servicios ARS</t>
  </si>
  <si>
    <t>Fondo General</t>
  </si>
  <si>
    <t>Gastos de depreciación Y Amortizaciones</t>
  </si>
  <si>
    <t>Instrumental médico y de laboratorio</t>
  </si>
  <si>
    <t xml:space="preserve">Equipo e instrumentos de medición cientifica </t>
  </si>
  <si>
    <t>Recolección de residuos solidos</t>
  </si>
  <si>
    <t>Cuentas por Cobrar ARS</t>
  </si>
  <si>
    <t xml:space="preserve">Cuentas por Cobrar a Pacientes </t>
  </si>
  <si>
    <t xml:space="preserve">Inventario de Material de Limpieza of. Y Mantenimientos </t>
  </si>
  <si>
    <t xml:space="preserve">Inventario Medico- Quirurgico </t>
  </si>
  <si>
    <t xml:space="preserve">Inventario Medicamentos </t>
  </si>
  <si>
    <t>Efectivo en Cuentas Venta de Servicios</t>
  </si>
  <si>
    <t xml:space="preserve"> Ingresos enseñanza</t>
  </si>
  <si>
    <t xml:space="preserve">Regalía pascual por pagar </t>
  </si>
  <si>
    <t>Contribuciones al seguro de riego laboral</t>
  </si>
  <si>
    <t xml:space="preserve">Estudios, investigaciones y análisis de factibilidad </t>
  </si>
  <si>
    <t>Productos de cemento</t>
  </si>
  <si>
    <t>Herramientas menores</t>
  </si>
  <si>
    <t>Otros productos quimicos y conexos</t>
  </si>
  <si>
    <t xml:space="preserve">Accesorios de metal </t>
  </si>
  <si>
    <t>Ayudas y donaciones a personas</t>
  </si>
  <si>
    <t xml:space="preserve">Equipos de  comunicación y telecomunicaciones </t>
  </si>
  <si>
    <t xml:space="preserve">Mant. Reparacion ,desmonte e instalación </t>
  </si>
  <si>
    <t xml:space="preserve">Mant. Rep.de Equipos de Comunicación </t>
  </si>
  <si>
    <t>Mant. Rep. De equipos de transporte, tracción, y elevación</t>
  </si>
  <si>
    <t>Productos y utiles varios n.i.p.</t>
  </si>
  <si>
    <t>Ingresos fondo general</t>
  </si>
  <si>
    <t>Equipo de generación electrica y afines</t>
  </si>
  <si>
    <t>Sueldos a personal de carácter eventual</t>
  </si>
  <si>
    <t>Compensacion  servicios de seguridad</t>
  </si>
  <si>
    <t>al 30 de Septiembre 2022</t>
  </si>
  <si>
    <t xml:space="preserve">Equipo de tecnologia de la informacion y comunicación </t>
  </si>
  <si>
    <t>Pinturas, Lacas,Barnices,Diluyentes y Absorb. para pintura</t>
  </si>
  <si>
    <t>total</t>
  </si>
  <si>
    <t xml:space="preserve">                                        Balance de Comprobación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</si>
</sst>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57">
    <xf numFmtId="0" fontId="0" fillId="0" borderId="0" xfId="0"/>
    <xf numFmtId="4" fontId="0" fillId="0" borderId="0" xfId="0" applyNumberFormat="1"/>
    <xf numFmtId="0" fontId="0" fillId="0" borderId="0" xfId="0" applyBorder="1" applyAlignment="1">
      <alignment horizontal="center"/>
    </xf>
    <xf numFmtId="166" fontId="0" fillId="0" borderId="0" xfId="0" applyNumberFormat="1"/>
    <xf numFmtId="43" fontId="0" fillId="0" borderId="0" xfId="0" applyNumberForma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" fontId="8" fillId="0" borderId="4" xfId="0" applyNumberFormat="1" applyFont="1" applyBorder="1" applyAlignment="1">
      <alignment horizontal="right"/>
    </xf>
    <xf numFmtId="4" fontId="8" fillId="0" borderId="4" xfId="0" applyNumberFormat="1" applyFont="1" applyBorder="1"/>
    <xf numFmtId="166" fontId="8" fillId="0" borderId="4" xfId="0" applyNumberFormat="1" applyFont="1" applyBorder="1"/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166" fontId="9" fillId="0" borderId="4" xfId="0" applyNumberFormat="1" applyFont="1" applyBorder="1"/>
    <xf numFmtId="166" fontId="8" fillId="2" borderId="4" xfId="0" applyNumberFormat="1" applyFont="1" applyFill="1" applyBorder="1"/>
    <xf numFmtId="166" fontId="9" fillId="2" borderId="4" xfId="0" applyNumberFormat="1" applyFont="1" applyFill="1" applyBorder="1"/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4" fontId="9" fillId="2" borderId="4" xfId="0" applyNumberFormat="1" applyFont="1" applyFill="1" applyBorder="1"/>
    <xf numFmtId="0" fontId="9" fillId="2" borderId="6" xfId="0" applyFont="1" applyFill="1" applyBorder="1" applyAlignment="1">
      <alignment horizontal="left"/>
    </xf>
    <xf numFmtId="0" fontId="9" fillId="2" borderId="4" xfId="0" applyFont="1" applyFill="1" applyBorder="1" applyAlignment="1"/>
    <xf numFmtId="0" fontId="9" fillId="2" borderId="4" xfId="0" applyFont="1" applyFill="1" applyBorder="1" applyAlignment="1">
      <alignment horizontal="left"/>
    </xf>
    <xf numFmtId="0" fontId="9" fillId="2" borderId="4" xfId="0" applyFont="1" applyFill="1" applyBorder="1"/>
    <xf numFmtId="4" fontId="9" fillId="2" borderId="5" xfId="0" applyNumberFormat="1" applyFont="1" applyFill="1" applyBorder="1"/>
    <xf numFmtId="0" fontId="9" fillId="2" borderId="5" xfId="0" applyFont="1" applyFill="1" applyBorder="1" applyAlignment="1">
      <alignment horizontal="left"/>
    </xf>
    <xf numFmtId="166" fontId="9" fillId="2" borderId="3" xfId="0" applyNumberFormat="1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166" fontId="8" fillId="0" borderId="0" xfId="0" applyNumberFormat="1" applyFont="1"/>
    <xf numFmtId="0" fontId="9" fillId="2" borderId="2" xfId="0" applyFont="1" applyFill="1" applyBorder="1"/>
    <xf numFmtId="0" fontId="9" fillId="2" borderId="3" xfId="0" applyFont="1" applyFill="1" applyBorder="1"/>
    <xf numFmtId="0" fontId="6" fillId="0" borderId="0" xfId="0" applyFont="1" applyAlignment="1">
      <alignment horizontal="center"/>
    </xf>
    <xf numFmtId="4" fontId="7" fillId="0" borderId="4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9" fillId="2" borderId="2" xfId="0" applyFont="1" applyFill="1" applyBorder="1"/>
    <xf numFmtId="0" fontId="9" fillId="2" borderId="3" xfId="0" applyFont="1" applyFill="1" applyBorder="1"/>
    <xf numFmtId="0" fontId="9" fillId="2" borderId="2" xfId="0" applyFont="1" applyFill="1" applyBorder="1" applyAlignment="1"/>
    <xf numFmtId="0" fontId="9" fillId="2" borderId="3" xfId="0" applyFont="1" applyFill="1" applyBorder="1" applyAlignment="1"/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</cellXfs>
  <cellStyles count="12">
    <cellStyle name="Comma_Hoja de trabajo flujo 2007" xfId="7"/>
    <cellStyle name="Millares 2" xfId="2"/>
    <cellStyle name="Millares 3" xfId="6"/>
    <cellStyle name="Millares 3 2" xfId="5"/>
    <cellStyle name="Millares 4" xfId="11"/>
    <cellStyle name="Millares 5" xfId="10"/>
    <cellStyle name="Moneda 2" xfId="3"/>
    <cellStyle name="Normal" xfId="0" builtinId="0"/>
    <cellStyle name="Normal 2" xfId="8"/>
    <cellStyle name="Normal 2 2" xfId="1"/>
    <cellStyle name="Normal 2 2 2" xfId="4"/>
    <cellStyle name="Normal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63987</xdr:rowOff>
    </xdr:from>
    <xdr:to>
      <xdr:col>1</xdr:col>
      <xdr:colOff>1401647</xdr:colOff>
      <xdr:row>2</xdr:row>
      <xdr:rowOff>183172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40C069-5859-434D-A2E5-1EA1146ED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987"/>
          <a:ext cx="2163647" cy="514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abSelected="1" zoomScale="130" zoomScaleNormal="130" workbookViewId="0">
      <selection activeCell="B114" sqref="B114"/>
    </sheetView>
  </sheetViews>
  <sheetFormatPr baseColWidth="10" defaultRowHeight="15" x14ac:dyDescent="0.25"/>
  <cols>
    <col min="1" max="1" width="11.42578125" customWidth="1"/>
    <col min="2" max="2" width="53.28515625" customWidth="1"/>
    <col min="3" max="3" width="21.85546875" customWidth="1"/>
    <col min="4" max="4" width="15" bestFit="1" customWidth="1"/>
  </cols>
  <sheetData>
    <row r="1" spans="1:3" ht="15.75" x14ac:dyDescent="0.25">
      <c r="B1" s="36" t="s">
        <v>5</v>
      </c>
      <c r="C1" s="36"/>
    </row>
    <row r="2" spans="1:3" ht="15.75" x14ac:dyDescent="0.25">
      <c r="B2" s="37" t="s">
        <v>4</v>
      </c>
      <c r="C2" s="37"/>
    </row>
    <row r="3" spans="1:3" ht="15.75" x14ac:dyDescent="0.25">
      <c r="B3" s="34" t="s">
        <v>106</v>
      </c>
      <c r="C3" s="34"/>
    </row>
    <row r="4" spans="1:3" x14ac:dyDescent="0.25">
      <c r="B4" s="38" t="s">
        <v>102</v>
      </c>
      <c r="C4" s="38"/>
    </row>
    <row r="5" spans="1:3" x14ac:dyDescent="0.25">
      <c r="B5" s="39" t="s">
        <v>0</v>
      </c>
      <c r="C5" s="39"/>
    </row>
    <row r="6" spans="1:3" x14ac:dyDescent="0.25">
      <c r="B6" s="2"/>
      <c r="C6" s="2"/>
    </row>
    <row r="7" spans="1:3" ht="18.75" x14ac:dyDescent="0.3">
      <c r="A7" s="5"/>
      <c r="B7" s="6"/>
      <c r="C7" s="6"/>
    </row>
    <row r="8" spans="1:3" ht="18.75" x14ac:dyDescent="0.3">
      <c r="A8" s="50" t="s">
        <v>7</v>
      </c>
      <c r="B8" s="51"/>
      <c r="C8" s="7"/>
    </row>
    <row r="9" spans="1:3" ht="18.75" x14ac:dyDescent="0.3">
      <c r="A9" s="8" t="s">
        <v>1</v>
      </c>
      <c r="B9" s="9"/>
      <c r="C9" s="10">
        <v>30000</v>
      </c>
    </row>
    <row r="10" spans="1:3" ht="18.75" x14ac:dyDescent="0.3">
      <c r="A10" s="52" t="s">
        <v>83</v>
      </c>
      <c r="B10" s="53"/>
      <c r="C10" s="11">
        <v>35043236</v>
      </c>
    </row>
    <row r="11" spans="1:3" ht="18.75" x14ac:dyDescent="0.3">
      <c r="A11" s="52" t="s">
        <v>73</v>
      </c>
      <c r="B11" s="53" t="s">
        <v>73</v>
      </c>
      <c r="C11" s="11">
        <v>45543292</v>
      </c>
    </row>
    <row r="12" spans="1:3" ht="18.75" x14ac:dyDescent="0.3">
      <c r="A12" s="54" t="e">
        <f>#REF!</f>
        <v>#REF!</v>
      </c>
      <c r="B12" s="55"/>
      <c r="C12" s="11">
        <v>864470</v>
      </c>
    </row>
    <row r="13" spans="1:3" ht="18.75" x14ac:dyDescent="0.3">
      <c r="A13" s="54" t="s">
        <v>2</v>
      </c>
      <c r="B13" s="55"/>
      <c r="C13" s="12">
        <v>5999650</v>
      </c>
    </row>
    <row r="14" spans="1:3" ht="18.75" x14ac:dyDescent="0.3">
      <c r="A14" s="13" t="s">
        <v>78</v>
      </c>
      <c r="B14" s="14"/>
      <c r="C14" s="11">
        <v>13085771</v>
      </c>
    </row>
    <row r="15" spans="1:3" ht="18.75" x14ac:dyDescent="0.3">
      <c r="A15" s="52" t="s">
        <v>79</v>
      </c>
      <c r="B15" s="53"/>
      <c r="C15" s="11">
        <v>839200</v>
      </c>
    </row>
    <row r="16" spans="1:3" ht="18.75" x14ac:dyDescent="0.3">
      <c r="A16" s="52" t="s">
        <v>80</v>
      </c>
      <c r="B16" s="53"/>
      <c r="C16" s="11">
        <v>621156</v>
      </c>
    </row>
    <row r="17" spans="1:4" ht="18.75" x14ac:dyDescent="0.3">
      <c r="A17" s="52" t="s">
        <v>81</v>
      </c>
      <c r="B17" s="53"/>
      <c r="C17" s="12"/>
    </row>
    <row r="18" spans="1:4" ht="18.75" x14ac:dyDescent="0.3">
      <c r="A18" s="8" t="s">
        <v>82</v>
      </c>
      <c r="B18" s="15"/>
      <c r="C18" s="12">
        <v>3982688</v>
      </c>
    </row>
    <row r="19" spans="1:4" ht="18.75" x14ac:dyDescent="0.3">
      <c r="A19" s="52" t="s">
        <v>8</v>
      </c>
      <c r="B19" s="53"/>
      <c r="C19" s="12">
        <v>91584270</v>
      </c>
    </row>
    <row r="20" spans="1:4" ht="18.75" x14ac:dyDescent="0.3">
      <c r="A20" s="52" t="s">
        <v>9</v>
      </c>
      <c r="B20" s="53"/>
      <c r="C20" s="12"/>
    </row>
    <row r="21" spans="1:4" ht="18.75" x14ac:dyDescent="0.3">
      <c r="A21" s="52" t="s">
        <v>10</v>
      </c>
      <c r="B21" s="53"/>
      <c r="C21" s="16">
        <v>-78914062</v>
      </c>
    </row>
    <row r="22" spans="1:4" ht="18.75" x14ac:dyDescent="0.3">
      <c r="A22" s="52" t="s">
        <v>11</v>
      </c>
      <c r="B22" s="53"/>
      <c r="C22" s="12"/>
    </row>
    <row r="23" spans="1:4" ht="18.75" x14ac:dyDescent="0.3">
      <c r="A23" s="52" t="s">
        <v>85</v>
      </c>
      <c r="B23" s="53"/>
      <c r="C23" s="12">
        <v>-2500000</v>
      </c>
    </row>
    <row r="24" spans="1:4" ht="18.75" x14ac:dyDescent="0.3">
      <c r="A24" s="52" t="s">
        <v>3</v>
      </c>
      <c r="B24" s="53"/>
      <c r="C24" s="12">
        <v>-12876226</v>
      </c>
    </row>
    <row r="25" spans="1:4" ht="18.75" x14ac:dyDescent="0.3">
      <c r="A25" s="48" t="s">
        <v>12</v>
      </c>
      <c r="B25" s="49"/>
      <c r="C25" s="17">
        <v>-84898268</v>
      </c>
      <c r="D25" s="4"/>
    </row>
    <row r="26" spans="1:4" ht="18.75" x14ac:dyDescent="0.3">
      <c r="A26" s="40" t="s">
        <v>72</v>
      </c>
      <c r="B26" s="41"/>
      <c r="C26" s="18">
        <v>-10929760</v>
      </c>
    </row>
    <row r="27" spans="1:4" ht="18.75" x14ac:dyDescent="0.3">
      <c r="A27" s="19" t="s">
        <v>71</v>
      </c>
      <c r="B27" s="20"/>
      <c r="C27" s="18">
        <v>-6000000</v>
      </c>
    </row>
    <row r="28" spans="1:4" ht="18.75" x14ac:dyDescent="0.3">
      <c r="A28" s="40" t="s">
        <v>98</v>
      </c>
      <c r="B28" s="41"/>
      <c r="C28" s="18">
        <v>-10817879</v>
      </c>
    </row>
    <row r="29" spans="1:4" ht="18.75" x14ac:dyDescent="0.3">
      <c r="A29" s="19" t="s">
        <v>84</v>
      </c>
      <c r="B29" s="20"/>
      <c r="C29" s="18"/>
    </row>
    <row r="30" spans="1:4" ht="18.75" x14ac:dyDescent="0.3">
      <c r="A30" s="40" t="s">
        <v>13</v>
      </c>
      <c r="B30" s="41"/>
      <c r="C30" s="21">
        <v>1121700</v>
      </c>
    </row>
    <row r="31" spans="1:4" ht="18.75" x14ac:dyDescent="0.3">
      <c r="A31" s="19" t="s">
        <v>68</v>
      </c>
      <c r="B31" s="20"/>
      <c r="C31" s="21">
        <v>238203</v>
      </c>
    </row>
    <row r="32" spans="1:4" ht="18.75" x14ac:dyDescent="0.3">
      <c r="A32" s="19" t="s">
        <v>14</v>
      </c>
      <c r="B32" s="20"/>
      <c r="C32" s="21"/>
    </row>
    <row r="33" spans="1:3" ht="18.75" x14ac:dyDescent="0.3">
      <c r="A33" s="40" t="s">
        <v>100</v>
      </c>
      <c r="B33" s="41"/>
      <c r="C33" s="21">
        <v>775343</v>
      </c>
    </row>
    <row r="34" spans="1:3" ht="18.75" x14ac:dyDescent="0.3">
      <c r="A34" s="40" t="s">
        <v>15</v>
      </c>
      <c r="B34" s="41"/>
      <c r="C34" s="21"/>
    </row>
    <row r="35" spans="1:3" ht="18.75" x14ac:dyDescent="0.3">
      <c r="A35" s="40" t="s">
        <v>16</v>
      </c>
      <c r="B35" s="41"/>
      <c r="C35" s="21"/>
    </row>
    <row r="36" spans="1:3" ht="18.75" x14ac:dyDescent="0.3">
      <c r="A36" s="40" t="s">
        <v>17</v>
      </c>
      <c r="B36" s="41"/>
      <c r="C36" s="21"/>
    </row>
    <row r="37" spans="1:3" ht="18.75" x14ac:dyDescent="0.3">
      <c r="A37" s="22" t="s">
        <v>63</v>
      </c>
      <c r="B37" s="20"/>
      <c r="C37" s="21"/>
    </row>
    <row r="38" spans="1:3" ht="18.75" x14ac:dyDescent="0.3">
      <c r="A38" s="56" t="s">
        <v>6</v>
      </c>
      <c r="B38" s="56"/>
      <c r="C38" s="21"/>
    </row>
    <row r="39" spans="1:3" ht="18.75" x14ac:dyDescent="0.3">
      <c r="A39" s="46" t="s">
        <v>101</v>
      </c>
      <c r="B39" s="47"/>
      <c r="C39" s="21">
        <v>135700</v>
      </c>
    </row>
    <row r="40" spans="1:3" ht="18.75" x14ac:dyDescent="0.3">
      <c r="A40" s="23" t="s">
        <v>18</v>
      </c>
      <c r="B40" s="23"/>
      <c r="C40" s="21"/>
    </row>
    <row r="41" spans="1:3" ht="18.75" x14ac:dyDescent="0.3">
      <c r="A41" s="40" t="s">
        <v>19</v>
      </c>
      <c r="B41" s="41"/>
      <c r="C41" s="21"/>
    </row>
    <row r="42" spans="1:3" ht="18.75" x14ac:dyDescent="0.3">
      <c r="A42" s="40" t="s">
        <v>20</v>
      </c>
      <c r="B42" s="41"/>
      <c r="C42" s="21"/>
    </row>
    <row r="43" spans="1:3" ht="18.75" x14ac:dyDescent="0.3">
      <c r="A43" s="40" t="s">
        <v>21</v>
      </c>
      <c r="B43" s="41"/>
      <c r="C43" s="21"/>
    </row>
    <row r="44" spans="1:3" ht="18.75" x14ac:dyDescent="0.3">
      <c r="A44" s="40" t="s">
        <v>86</v>
      </c>
      <c r="B44" s="41"/>
      <c r="C44" s="21"/>
    </row>
    <row r="45" spans="1:3" ht="18.75" x14ac:dyDescent="0.3">
      <c r="A45" s="24" t="s">
        <v>22</v>
      </c>
      <c r="B45" s="24"/>
      <c r="C45" s="21"/>
    </row>
    <row r="46" spans="1:3" ht="18.75" x14ac:dyDescent="0.3">
      <c r="A46" s="46" t="s">
        <v>23</v>
      </c>
      <c r="B46" s="47"/>
      <c r="C46" s="21">
        <v>372721</v>
      </c>
    </row>
    <row r="47" spans="1:3" ht="18.75" x14ac:dyDescent="0.3">
      <c r="A47" s="46" t="s">
        <v>93</v>
      </c>
      <c r="B47" s="47"/>
      <c r="C47" s="21"/>
    </row>
    <row r="48" spans="1:3" ht="18.75" x14ac:dyDescent="0.3">
      <c r="A48" s="25" t="s">
        <v>24</v>
      </c>
      <c r="B48" s="25"/>
      <c r="C48" s="21">
        <v>6981</v>
      </c>
    </row>
    <row r="49" spans="1:3" ht="18.75" x14ac:dyDescent="0.3">
      <c r="A49" s="25" t="s">
        <v>25</v>
      </c>
      <c r="B49" s="25"/>
      <c r="C49" s="21"/>
    </row>
    <row r="50" spans="1:3" ht="18.75" x14ac:dyDescent="0.3">
      <c r="A50" s="40" t="s">
        <v>26</v>
      </c>
      <c r="B50" s="41"/>
      <c r="C50" s="21"/>
    </row>
    <row r="51" spans="1:3" ht="18.75" x14ac:dyDescent="0.3">
      <c r="A51" s="25" t="s">
        <v>27</v>
      </c>
      <c r="B51" s="25"/>
      <c r="C51" s="21"/>
    </row>
    <row r="52" spans="1:3" ht="18.75" x14ac:dyDescent="0.3">
      <c r="A52" s="25" t="s">
        <v>28</v>
      </c>
      <c r="B52" s="25"/>
      <c r="C52" s="21">
        <v>177000</v>
      </c>
    </row>
    <row r="53" spans="1:3" ht="18.75" x14ac:dyDescent="0.3">
      <c r="A53" s="25" t="s">
        <v>29</v>
      </c>
      <c r="B53" s="25"/>
      <c r="C53" s="21"/>
    </row>
    <row r="54" spans="1:3" ht="18.75" x14ac:dyDescent="0.3">
      <c r="A54" s="40" t="s">
        <v>30</v>
      </c>
      <c r="B54" s="41"/>
      <c r="C54" s="21"/>
    </row>
    <row r="55" spans="1:3" ht="18.75" x14ac:dyDescent="0.3">
      <c r="A55" s="40" t="s">
        <v>31</v>
      </c>
      <c r="B55" s="41"/>
      <c r="C55" s="21"/>
    </row>
    <row r="56" spans="1:3" ht="18.75" x14ac:dyDescent="0.3">
      <c r="A56" s="40" t="s">
        <v>32</v>
      </c>
      <c r="B56" s="41"/>
      <c r="C56" s="21">
        <v>124161</v>
      </c>
    </row>
    <row r="57" spans="1:3" ht="18.75" x14ac:dyDescent="0.3">
      <c r="A57" s="40" t="s">
        <v>33</v>
      </c>
      <c r="B57" s="41"/>
      <c r="C57" s="21"/>
    </row>
    <row r="58" spans="1:3" ht="18.75" x14ac:dyDescent="0.3">
      <c r="A58" s="40" t="s">
        <v>34</v>
      </c>
      <c r="B58" s="41"/>
      <c r="C58" s="21"/>
    </row>
    <row r="59" spans="1:3" ht="18.75" x14ac:dyDescent="0.3">
      <c r="A59" s="40" t="s">
        <v>35</v>
      </c>
      <c r="B59" s="41"/>
      <c r="C59" s="21"/>
    </row>
    <row r="60" spans="1:3" ht="18.75" x14ac:dyDescent="0.3">
      <c r="A60" s="40" t="s">
        <v>36</v>
      </c>
      <c r="B60" s="41"/>
      <c r="C60" s="21"/>
    </row>
    <row r="61" spans="1:3" ht="18.75" x14ac:dyDescent="0.3">
      <c r="A61" s="19" t="s">
        <v>61</v>
      </c>
      <c r="B61" s="20"/>
      <c r="C61" s="21"/>
    </row>
    <row r="62" spans="1:3" ht="18.75" x14ac:dyDescent="0.3">
      <c r="A62" s="24" t="s">
        <v>37</v>
      </c>
      <c r="B62" s="24"/>
      <c r="C62" s="21"/>
    </row>
    <row r="63" spans="1:3" ht="18.75" x14ac:dyDescent="0.3">
      <c r="A63" s="40" t="s">
        <v>94</v>
      </c>
      <c r="B63" s="41"/>
      <c r="C63" s="26"/>
    </row>
    <row r="64" spans="1:3" ht="18.75" x14ac:dyDescent="0.3">
      <c r="A64" s="40" t="s">
        <v>95</v>
      </c>
      <c r="B64" s="41"/>
      <c r="C64" s="26"/>
    </row>
    <row r="65" spans="1:3" ht="18.75" x14ac:dyDescent="0.3">
      <c r="A65" s="27" t="s">
        <v>96</v>
      </c>
      <c r="B65" s="27"/>
      <c r="C65" s="26"/>
    </row>
    <row r="66" spans="1:3" ht="18.75" x14ac:dyDescent="0.3">
      <c r="A66" s="40" t="s">
        <v>43</v>
      </c>
      <c r="B66" s="41"/>
      <c r="C66" s="21"/>
    </row>
    <row r="67" spans="1:3" ht="18.75" x14ac:dyDescent="0.3">
      <c r="A67" s="40" t="s">
        <v>38</v>
      </c>
      <c r="B67" s="41"/>
      <c r="C67" s="21"/>
    </row>
    <row r="68" spans="1:3" ht="18.75" x14ac:dyDescent="0.3">
      <c r="A68" s="24" t="s">
        <v>39</v>
      </c>
      <c r="B68" s="24"/>
      <c r="C68" s="21"/>
    </row>
    <row r="69" spans="1:3" ht="18.75" x14ac:dyDescent="0.3">
      <c r="A69" s="25" t="s">
        <v>40</v>
      </c>
      <c r="B69" s="25"/>
      <c r="C69" s="21"/>
    </row>
    <row r="70" spans="1:3" ht="18.75" x14ac:dyDescent="0.3">
      <c r="A70" s="25" t="s">
        <v>41</v>
      </c>
      <c r="B70" s="25"/>
      <c r="C70" s="21">
        <v>5700</v>
      </c>
    </row>
    <row r="71" spans="1:3" ht="18.75" x14ac:dyDescent="0.3">
      <c r="A71" s="44" t="s">
        <v>42</v>
      </c>
      <c r="B71" s="45"/>
      <c r="C71" s="21"/>
    </row>
    <row r="72" spans="1:3" ht="18.75" x14ac:dyDescent="0.3">
      <c r="A72" s="25" t="s">
        <v>44</v>
      </c>
      <c r="B72" s="25"/>
      <c r="C72" s="21"/>
    </row>
    <row r="73" spans="1:3" ht="18.75" x14ac:dyDescent="0.3">
      <c r="A73" s="25" t="s">
        <v>64</v>
      </c>
      <c r="B73" s="25"/>
      <c r="C73" s="21">
        <v>1050637</v>
      </c>
    </row>
    <row r="74" spans="1:3" ht="18.75" x14ac:dyDescent="0.3">
      <c r="A74" s="25" t="s">
        <v>45</v>
      </c>
      <c r="B74" s="25"/>
      <c r="C74" s="21">
        <v>61360</v>
      </c>
    </row>
    <row r="75" spans="1:3" ht="18.75" x14ac:dyDescent="0.3">
      <c r="A75" s="25" t="s">
        <v>46</v>
      </c>
      <c r="B75" s="25"/>
      <c r="C75" s="21">
        <v>256473</v>
      </c>
    </row>
    <row r="76" spans="1:3" ht="18.75" x14ac:dyDescent="0.3">
      <c r="A76" s="25" t="s">
        <v>47</v>
      </c>
      <c r="B76" s="25"/>
      <c r="C76" s="21">
        <v>41300</v>
      </c>
    </row>
    <row r="77" spans="1:3" ht="18.75" x14ac:dyDescent="0.3">
      <c r="A77" s="25" t="s">
        <v>48</v>
      </c>
      <c r="B77" s="25"/>
      <c r="C77" s="21">
        <v>25960</v>
      </c>
    </row>
    <row r="78" spans="1:3" ht="18.75" x14ac:dyDescent="0.3">
      <c r="A78" s="44" t="s">
        <v>90</v>
      </c>
      <c r="B78" s="45"/>
      <c r="C78" s="21">
        <v>0</v>
      </c>
    </row>
    <row r="79" spans="1:3" ht="18.75" x14ac:dyDescent="0.3">
      <c r="A79" s="25" t="s">
        <v>49</v>
      </c>
      <c r="B79" s="25"/>
      <c r="C79" s="21">
        <v>1425510</v>
      </c>
    </row>
    <row r="80" spans="1:3" ht="18.75" x14ac:dyDescent="0.3">
      <c r="A80" s="25" t="s">
        <v>50</v>
      </c>
      <c r="B80" s="25"/>
      <c r="C80" s="21"/>
    </row>
    <row r="81" spans="1:3" ht="18.75" x14ac:dyDescent="0.3">
      <c r="A81" s="25" t="s">
        <v>51</v>
      </c>
      <c r="B81" s="25"/>
      <c r="C81" s="21"/>
    </row>
    <row r="82" spans="1:3" ht="18.75" x14ac:dyDescent="0.3">
      <c r="A82" s="40" t="s">
        <v>52</v>
      </c>
      <c r="B82" s="41"/>
      <c r="C82" s="21"/>
    </row>
    <row r="83" spans="1:3" ht="18.75" x14ac:dyDescent="0.3">
      <c r="A83" s="40" t="s">
        <v>53</v>
      </c>
      <c r="B83" s="41"/>
      <c r="C83" s="21"/>
    </row>
    <row r="84" spans="1:3" ht="18.75" x14ac:dyDescent="0.3">
      <c r="A84" s="40" t="s">
        <v>54</v>
      </c>
      <c r="B84" s="41"/>
      <c r="C84" s="21">
        <v>1128160</v>
      </c>
    </row>
    <row r="85" spans="1:3" ht="18.75" x14ac:dyDescent="0.3">
      <c r="A85" s="40" t="s">
        <v>55</v>
      </c>
      <c r="B85" s="41"/>
      <c r="C85" s="21">
        <v>337185</v>
      </c>
    </row>
    <row r="86" spans="1:3" ht="18.75" x14ac:dyDescent="0.3">
      <c r="A86" s="40" t="s">
        <v>56</v>
      </c>
      <c r="B86" s="41"/>
      <c r="C86" s="21">
        <v>567892</v>
      </c>
    </row>
    <row r="87" spans="1:3" ht="18.75" x14ac:dyDescent="0.3">
      <c r="A87" s="40" t="s">
        <v>57</v>
      </c>
      <c r="B87" s="41"/>
      <c r="C87" s="21">
        <v>1430563</v>
      </c>
    </row>
    <row r="88" spans="1:3" ht="18.75" x14ac:dyDescent="0.3">
      <c r="A88" s="40" t="s">
        <v>58</v>
      </c>
      <c r="B88" s="41"/>
      <c r="C88" s="21"/>
    </row>
    <row r="89" spans="1:3" ht="18.75" x14ac:dyDescent="0.3">
      <c r="A89" s="19" t="s">
        <v>65</v>
      </c>
      <c r="B89" s="18"/>
      <c r="C89" s="21"/>
    </row>
    <row r="90" spans="1:3" ht="18.75" x14ac:dyDescent="0.3">
      <c r="A90" s="19" t="s">
        <v>66</v>
      </c>
      <c r="B90" s="28"/>
      <c r="C90" s="21"/>
    </row>
    <row r="91" spans="1:3" ht="18.75" x14ac:dyDescent="0.3">
      <c r="A91" s="19" t="s">
        <v>67</v>
      </c>
      <c r="B91" s="28"/>
      <c r="C91" s="21"/>
    </row>
    <row r="92" spans="1:3" ht="18.75" x14ac:dyDescent="0.3">
      <c r="A92" s="40" t="s">
        <v>69</v>
      </c>
      <c r="B92" s="41"/>
      <c r="C92" s="21"/>
    </row>
    <row r="93" spans="1:3" ht="18.75" x14ac:dyDescent="0.3">
      <c r="A93" s="40" t="s">
        <v>99</v>
      </c>
      <c r="B93" s="41"/>
      <c r="C93" s="21"/>
    </row>
    <row r="94" spans="1:3" ht="18.75" x14ac:dyDescent="0.3">
      <c r="A94" s="25" t="s">
        <v>59</v>
      </c>
      <c r="B94" s="25"/>
      <c r="C94" s="21"/>
    </row>
    <row r="95" spans="1:3" ht="18.75" x14ac:dyDescent="0.3">
      <c r="A95" s="25" t="s">
        <v>60</v>
      </c>
      <c r="B95" s="25"/>
      <c r="C95" s="21"/>
    </row>
    <row r="96" spans="1:3" ht="18.75" x14ac:dyDescent="0.3">
      <c r="A96" s="25" t="s">
        <v>70</v>
      </c>
      <c r="B96" s="25"/>
      <c r="C96" s="21"/>
    </row>
    <row r="97" spans="1:5" ht="18.75" x14ac:dyDescent="0.3">
      <c r="A97" s="32" t="s">
        <v>104</v>
      </c>
      <c r="B97" s="33"/>
      <c r="C97" s="21">
        <v>27612</v>
      </c>
    </row>
    <row r="98" spans="1:5" ht="18.75" x14ac:dyDescent="0.3">
      <c r="A98" s="44" t="s">
        <v>77</v>
      </c>
      <c r="B98" s="45"/>
      <c r="C98" s="21"/>
    </row>
    <row r="99" spans="1:5" ht="18.75" x14ac:dyDescent="0.3">
      <c r="A99" s="25" t="s">
        <v>74</v>
      </c>
      <c r="B99" s="25"/>
      <c r="C99" s="21"/>
    </row>
    <row r="100" spans="1:5" ht="18.75" x14ac:dyDescent="0.3">
      <c r="A100" s="44" t="s">
        <v>97</v>
      </c>
      <c r="B100" s="45"/>
      <c r="C100" s="21">
        <v>18196</v>
      </c>
    </row>
    <row r="101" spans="1:5" ht="18.75" x14ac:dyDescent="0.3">
      <c r="A101" s="44" t="s">
        <v>75</v>
      </c>
      <c r="B101" s="45"/>
      <c r="C101" s="21"/>
    </row>
    <row r="102" spans="1:5" ht="18.75" x14ac:dyDescent="0.3">
      <c r="A102" s="44" t="s">
        <v>76</v>
      </c>
      <c r="B102" s="45"/>
      <c r="C102" s="21"/>
    </row>
    <row r="103" spans="1:5" ht="18.75" x14ac:dyDescent="0.3">
      <c r="A103" s="44" t="s">
        <v>103</v>
      </c>
      <c r="B103" s="45"/>
      <c r="C103" s="21"/>
    </row>
    <row r="104" spans="1:5" ht="18.75" x14ac:dyDescent="0.3">
      <c r="A104" s="44" t="s">
        <v>87</v>
      </c>
      <c r="B104" s="45"/>
      <c r="C104" s="21"/>
      <c r="E104" s="1"/>
    </row>
    <row r="105" spans="1:5" ht="18.75" x14ac:dyDescent="0.3">
      <c r="A105" s="29" t="s">
        <v>92</v>
      </c>
      <c r="B105" s="30"/>
      <c r="C105" s="21"/>
    </row>
    <row r="106" spans="1:5" ht="18.75" x14ac:dyDescent="0.3">
      <c r="A106" s="44" t="s">
        <v>89</v>
      </c>
      <c r="B106" s="45"/>
      <c r="C106" s="21"/>
    </row>
    <row r="107" spans="1:5" ht="18.75" x14ac:dyDescent="0.3">
      <c r="A107" s="44" t="s">
        <v>91</v>
      </c>
      <c r="B107" s="45"/>
      <c r="C107" s="21"/>
    </row>
    <row r="108" spans="1:5" ht="18.75" x14ac:dyDescent="0.3">
      <c r="A108" s="29" t="s">
        <v>88</v>
      </c>
      <c r="B108" s="30"/>
      <c r="C108" s="21">
        <v>313</v>
      </c>
    </row>
    <row r="109" spans="1:5" ht="18.75" x14ac:dyDescent="0.3">
      <c r="A109" s="40" t="s">
        <v>62</v>
      </c>
      <c r="B109" s="41"/>
      <c r="C109" s="18">
        <v>13792</v>
      </c>
    </row>
    <row r="110" spans="1:5" ht="18.75" x14ac:dyDescent="0.3">
      <c r="A110" s="42" t="s">
        <v>105</v>
      </c>
      <c r="B110" s="43"/>
      <c r="C110" s="35">
        <f>SUM(C9:C109)</f>
        <v>0</v>
      </c>
    </row>
    <row r="111" spans="1:5" ht="18.75" x14ac:dyDescent="0.3">
      <c r="A111" s="5"/>
      <c r="B111" s="5"/>
      <c r="C111" s="31"/>
    </row>
    <row r="112" spans="1:5" ht="18.75" x14ac:dyDescent="0.3">
      <c r="A112" s="5"/>
      <c r="B112" s="5"/>
      <c r="C112" s="31"/>
    </row>
    <row r="113" spans="3:3" x14ac:dyDescent="0.25">
      <c r="C113" s="3"/>
    </row>
    <row r="114" spans="3:3" x14ac:dyDescent="0.25">
      <c r="C114" s="3"/>
    </row>
  </sheetData>
  <autoFilter ref="A8:E110">
    <filterColumn colId="0" showButton="0"/>
  </autoFilter>
  <mergeCells count="67">
    <mergeCell ref="A35:B35"/>
    <mergeCell ref="A36:B36"/>
    <mergeCell ref="A38:B38"/>
    <mergeCell ref="A50:B50"/>
    <mergeCell ref="A20:B20"/>
    <mergeCell ref="A39:B39"/>
    <mergeCell ref="A46:B46"/>
    <mergeCell ref="A21:B21"/>
    <mergeCell ref="A22:B22"/>
    <mergeCell ref="A23:B23"/>
    <mergeCell ref="A41:B41"/>
    <mergeCell ref="A42:B42"/>
    <mergeCell ref="A43:B43"/>
    <mergeCell ref="A44:B44"/>
    <mergeCell ref="A24:B24"/>
    <mergeCell ref="A28:B28"/>
    <mergeCell ref="A8:B8"/>
    <mergeCell ref="A10:B10"/>
    <mergeCell ref="A11:B11"/>
    <mergeCell ref="A16:B16"/>
    <mergeCell ref="A19:B19"/>
    <mergeCell ref="A15:B15"/>
    <mergeCell ref="A17:B17"/>
    <mergeCell ref="A12:B12"/>
    <mergeCell ref="A13:B13"/>
    <mergeCell ref="A25:B25"/>
    <mergeCell ref="A26:B26"/>
    <mergeCell ref="A30:B30"/>
    <mergeCell ref="A33:B33"/>
    <mergeCell ref="A34:B34"/>
    <mergeCell ref="A47:B47"/>
    <mergeCell ref="A87:B87"/>
    <mergeCell ref="A88:B88"/>
    <mergeCell ref="A71:B71"/>
    <mergeCell ref="A64:B64"/>
    <mergeCell ref="A78:B78"/>
    <mergeCell ref="A63:B63"/>
    <mergeCell ref="A67:B67"/>
    <mergeCell ref="A54:B54"/>
    <mergeCell ref="A92:B92"/>
    <mergeCell ref="A110:B110"/>
    <mergeCell ref="A109:B109"/>
    <mergeCell ref="A101:B101"/>
    <mergeCell ref="A100:B100"/>
    <mergeCell ref="A102:B102"/>
    <mergeCell ref="A98:B98"/>
    <mergeCell ref="A104:B104"/>
    <mergeCell ref="A106:B106"/>
    <mergeCell ref="A107:B107"/>
    <mergeCell ref="A103:B103"/>
    <mergeCell ref="A93:B93"/>
    <mergeCell ref="B1:C1"/>
    <mergeCell ref="B2:C2"/>
    <mergeCell ref="B4:C4"/>
    <mergeCell ref="B5:C5"/>
    <mergeCell ref="A86:B86"/>
    <mergeCell ref="A66:B66"/>
    <mergeCell ref="A82:B82"/>
    <mergeCell ref="A83:B83"/>
    <mergeCell ref="A84:B84"/>
    <mergeCell ref="A85:B85"/>
    <mergeCell ref="A55:B55"/>
    <mergeCell ref="A56:B56"/>
    <mergeCell ref="A57:B57"/>
    <mergeCell ref="A58:B58"/>
    <mergeCell ref="A59:B59"/>
    <mergeCell ref="A60:B60"/>
  </mergeCells>
  <pageMargins left="0" right="0" top="0" bottom="0" header="0.31496062992125984" footer="0.31496062992125984"/>
  <pageSetup paperSize="9" fitToWidth="0" orientation="portrait" horizontalDpi="0" verticalDpi="0" r:id="rId1"/>
  <rowBreaks count="2" manualBreakCount="2">
    <brk id="38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DE COMPROBACION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Randy M. Veras</cp:lastModifiedBy>
  <cp:lastPrinted>2022-10-28T17:53:10Z</cp:lastPrinted>
  <dcterms:created xsi:type="dcterms:W3CDTF">2018-05-02T13:48:18Z</dcterms:created>
  <dcterms:modified xsi:type="dcterms:W3CDTF">2022-10-31T18:28:45Z</dcterms:modified>
</cp:coreProperties>
</file>