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veras\Desktop\"/>
    </mc:Choice>
  </mc:AlternateContent>
  <bookViews>
    <workbookView xWindow="0" yWindow="0" windowWidth="21600" windowHeight="9630" tabRatio="800"/>
  </bookViews>
  <sheets>
    <sheet name="CXP ENERO-JUNIO 2023" sheetId="1" r:id="rId1"/>
  </sheets>
  <externalReferences>
    <externalReference r:id="rId2"/>
  </externalReferences>
  <definedNames>
    <definedName name="_xlnm._FilterDatabase" localSheetId="0" hidden="1">'CXP ENERO-JUNIO 2023'!$B$6:$P$48</definedName>
    <definedName name="AGOSTO" localSheetId="0">#REF!</definedName>
    <definedName name="AGOSTO">#REF!</definedName>
    <definedName name="AGOSTO1" localSheetId="0">#REF!</definedName>
    <definedName name="AGOSTO1">#REF!</definedName>
    <definedName name="_xlnm.Print_Area" localSheetId="0">'CXP ENERO-JUNIO 2023'!$B$1:$P$59</definedName>
    <definedName name="JULIA" localSheetId="0">#REF!</definedName>
    <definedName name="JULIA">#REF!</definedName>
    <definedName name="MIO" localSheetId="0">#REF!</definedName>
    <definedName name="MIO">#REF!</definedName>
    <definedName name="NOMBRE" localSheetId="0">#REF!</definedName>
    <definedName name="NOMBRE">#REF!</definedName>
    <definedName name="ORS" localSheetId="0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8" i="1" l="1"/>
  <c r="O48" i="1"/>
  <c r="P47" i="1"/>
  <c r="P45" i="1"/>
  <c r="P46" i="1"/>
  <c r="P44" i="1"/>
  <c r="P43" i="1"/>
  <c r="P36" i="1"/>
  <c r="P37" i="1"/>
  <c r="P38" i="1"/>
  <c r="P39" i="1"/>
  <c r="P40" i="1"/>
  <c r="P41" i="1"/>
  <c r="P33" i="1"/>
  <c r="P34" i="1"/>
  <c r="P35" i="1"/>
  <c r="P32" i="1"/>
  <c r="P31" i="1"/>
  <c r="P30" i="1"/>
  <c r="P26" i="1" l="1"/>
  <c r="P27" i="1"/>
  <c r="P28" i="1"/>
  <c r="P29" i="1"/>
  <c r="P25" i="1"/>
  <c r="P24" i="1"/>
  <c r="P23" i="1"/>
  <c r="J48" i="1"/>
  <c r="K48" i="1"/>
  <c r="L48" i="1"/>
  <c r="M48" i="1"/>
  <c r="N4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7" i="1"/>
  <c r="E48" i="1"/>
  <c r="D48" i="1" l="1"/>
  <c r="I48" i="1"/>
  <c r="H48" i="1"/>
  <c r="G48" i="1"/>
  <c r="F48" i="1"/>
</calcChain>
</file>

<file path=xl/sharedStrings.xml><?xml version="1.0" encoding="utf-8"?>
<sst xmlns="http://schemas.openxmlformats.org/spreadsheetml/2006/main" count="90" uniqueCount="89">
  <si>
    <t xml:space="preserve">Servicio Nacional de Salud </t>
  </si>
  <si>
    <t>Hospital Salvador B. Gautier</t>
  </si>
  <si>
    <t xml:space="preserve">Direccion de Fisccalizacion y Control </t>
  </si>
  <si>
    <t xml:space="preserve">SUPLIDOR </t>
  </si>
  <si>
    <t>AIR LIQUIDE DOMINICANA</t>
  </si>
  <si>
    <t>ARTMED</t>
  </si>
  <si>
    <t>BIO NUCLEAR</t>
  </si>
  <si>
    <t>CIENTEC</t>
  </si>
  <si>
    <t>CRUZ AYALA, SRL</t>
  </si>
  <si>
    <t>ENDOSERV</t>
  </si>
  <si>
    <t>IVASCULAR</t>
  </si>
  <si>
    <t>REMINTER</t>
  </si>
  <si>
    <t>SUED &amp; FARGESA , SRL</t>
  </si>
  <si>
    <t>ULTRA LAB, SRL</t>
  </si>
  <si>
    <t>TOTAL:</t>
  </si>
  <si>
    <t>MAIKOL JOSE DE LA ROSA RAMIREZ</t>
  </si>
  <si>
    <t xml:space="preserve">AB &amp;CO </t>
  </si>
  <si>
    <t>.</t>
  </si>
  <si>
    <t>NO.</t>
  </si>
  <si>
    <t>NCF</t>
  </si>
  <si>
    <t>B1500000109</t>
  </si>
  <si>
    <t>B1500002314,</t>
  </si>
  <si>
    <t>B1500005742-B155746B155751-B155756-B155771-B155786-B15779-B155774-B155772-B155769-B156633-B156620-B156628-B157019-B157008-B157004-B156655-B156662-B157029-B157044-B157048-B157054-B157043</t>
  </si>
  <si>
    <t>B1500036954-B1500036554-B1536952-B1536809-B1536806-B1536687-B1535224</t>
  </si>
  <si>
    <t>FARACH, S,A</t>
  </si>
  <si>
    <t>BARUC PHARMA SRL</t>
  </si>
  <si>
    <t>B1500000346</t>
  </si>
  <si>
    <t>B1500004426-B1500004455-B153853-B153922-B154356</t>
  </si>
  <si>
    <t>OSIRIS Y CO , S.A</t>
  </si>
  <si>
    <t>B1500001370</t>
  </si>
  <si>
    <t>B1500000119-B1500000122-B15123-B15120-B15125-B15128-B15127-B15126</t>
  </si>
  <si>
    <t>BIO-NOVA</t>
  </si>
  <si>
    <t>B1500013698</t>
  </si>
  <si>
    <t>Bb150000642-B1500006264-B1500006362B1500006393</t>
  </si>
  <si>
    <t>COPEM HOSPICLINIC</t>
  </si>
  <si>
    <t>B1500002330</t>
  </si>
  <si>
    <t>CRISTALIA</t>
  </si>
  <si>
    <t>B1500001165</t>
  </si>
  <si>
    <t>HOSMED</t>
  </si>
  <si>
    <t>B1500000153</t>
  </si>
  <si>
    <t xml:space="preserve">JEAN CARLOS BASULTO </t>
  </si>
  <si>
    <t>B1500001836-B1500001886</t>
  </si>
  <si>
    <t>HOSPIFAR</t>
  </si>
  <si>
    <t>B1500006227</t>
  </si>
  <si>
    <t>FERMIONES</t>
  </si>
  <si>
    <t>B1500000043</t>
  </si>
  <si>
    <t>DINAMED</t>
  </si>
  <si>
    <t>B1500001959</t>
  </si>
  <si>
    <t xml:space="preserve">LEROMED PHARMA </t>
  </si>
  <si>
    <t>B1500003249-B1500003125</t>
  </si>
  <si>
    <t>RONAJUS FARMACEUTICA</t>
  </si>
  <si>
    <t>B1500001258</t>
  </si>
  <si>
    <t>SUPLIMED SRL</t>
  </si>
  <si>
    <t>B1500004757B1500004800</t>
  </si>
  <si>
    <t>SILVER PHARMA</t>
  </si>
  <si>
    <t>B1500000832</t>
  </si>
  <si>
    <t>B1500018892B1500019264</t>
  </si>
  <si>
    <t xml:space="preserve">QUIROFANOS </t>
  </si>
  <si>
    <t>B1500001777</t>
  </si>
  <si>
    <t>QUALIPHARMA SRL</t>
  </si>
  <si>
    <t>B1500000284</t>
  </si>
  <si>
    <t>OSEAANA HEAL THAL THCARE SRL</t>
  </si>
  <si>
    <t>B1500000076</t>
  </si>
  <si>
    <t>VENDIFAR</t>
  </si>
  <si>
    <t>B1500003703B1500003787</t>
  </si>
  <si>
    <t>SEAN DOMINICANA</t>
  </si>
  <si>
    <t>B1500003760</t>
  </si>
  <si>
    <t>SYM DENTAL</t>
  </si>
  <si>
    <t>B1500000372</t>
  </si>
  <si>
    <t>CABAS MEDICAL</t>
  </si>
  <si>
    <t>B1500000078</t>
  </si>
  <si>
    <t>B1500023959, B1500023979, B1500024032 B1500024227 B1500024181, B1500024137</t>
  </si>
  <si>
    <t>B 0100003754-B1500000208</t>
  </si>
  <si>
    <t>,B1500000564,B1500000824-B1500000864-B1500000863</t>
  </si>
  <si>
    <t>MORAMI SRL</t>
  </si>
  <si>
    <t>B150004587</t>
  </si>
  <si>
    <t>B1500000248,B1500000246,B1500000247-B1500000249B1500000250-B1500000251-B1500000252-B1500000253B1500000254</t>
  </si>
  <si>
    <t>B1500000430-B1500000489-B1500000488</t>
  </si>
  <si>
    <t>ARGOS TECNOQUIMICOS |</t>
  </si>
  <si>
    <t>B1500000303,B1500000309.B1500000318-</t>
  </si>
  <si>
    <t xml:space="preserve">MATERLEX SERVICIOS </t>
  </si>
  <si>
    <t>B15000000316-B15000000317</t>
  </si>
  <si>
    <t xml:space="preserve">MUEBLES Y EQUIPOS PARA OFICINA </t>
  </si>
  <si>
    <t>B1500001037</t>
  </si>
  <si>
    <t>PRODUCTOS CANO S.R.L.</t>
  </si>
  <si>
    <t>B1500000972-B1500000991-B15000001007</t>
  </si>
  <si>
    <t xml:space="preserve">OCEAN MEAT </t>
  </si>
  <si>
    <t>B1500000125B1500000122-B15130</t>
  </si>
  <si>
    <t xml:space="preserve"> DEUDA ENERO 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</si>
</sst>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sz val="12"/>
      <name val="Calibri Light"/>
      <family val="2"/>
      <scheme val="major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4"/>
      <name val="Calibri"/>
      <family val="2"/>
    </font>
    <font>
      <sz val="14"/>
      <color theme="1"/>
      <name val="Arial"/>
      <family val="2"/>
    </font>
    <font>
      <b/>
      <sz val="14"/>
      <name val="Calibri Light"/>
      <family val="2"/>
      <scheme val="major"/>
    </font>
    <font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sz val="16"/>
      <name val="Times New Roman"/>
      <family val="1"/>
    </font>
    <font>
      <b/>
      <sz val="1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/>
    <xf numFmtId="0" fontId="10" fillId="0" borderId="4" xfId="0" applyFont="1" applyBorder="1"/>
    <xf numFmtId="0" fontId="11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15" fillId="0" borderId="0" xfId="1" applyFont="1" applyFill="1" applyAlignment="1">
      <alignment horizontal="left"/>
    </xf>
    <xf numFmtId="0" fontId="4" fillId="0" borderId="0" xfId="0" applyFont="1" applyAlignment="1">
      <alignment vertical="center"/>
    </xf>
    <xf numFmtId="43" fontId="15" fillId="0" borderId="0" xfId="1" applyFont="1" applyFill="1" applyAlignment="1">
      <alignment vertical="center"/>
    </xf>
    <xf numFmtId="0" fontId="13" fillId="0" borderId="0" xfId="0" applyFont="1"/>
    <xf numFmtId="43" fontId="13" fillId="0" borderId="0" xfId="1" applyFont="1" applyFill="1" applyAlignment="1"/>
    <xf numFmtId="43" fontId="16" fillId="0" borderId="0" xfId="1" applyFont="1" applyFill="1" applyAlignment="1"/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3" fontId="13" fillId="0" borderId="0" xfId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3" fontId="5" fillId="0" borderId="0" xfId="1" applyFont="1" applyFill="1" applyAlignment="1"/>
    <xf numFmtId="43" fontId="8" fillId="0" borderId="0" xfId="1" applyFont="1" applyFill="1" applyBorder="1" applyAlignment="1">
      <alignment horizontal="left" vertical="top" wrapText="1" readingOrder="2"/>
    </xf>
    <xf numFmtId="43" fontId="14" fillId="0" borderId="0" xfId="1" applyFont="1" applyFill="1" applyBorder="1" applyAlignment="1">
      <alignment horizontal="left" vertical="top" wrapText="1" readingOrder="2"/>
    </xf>
    <xf numFmtId="0" fontId="5" fillId="0" borderId="7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43" fontId="14" fillId="0" borderId="0" xfId="1" applyFont="1" applyFill="1" applyBorder="1" applyAlignment="1">
      <alignment horizontal="right" vertical="center" readingOrder="2"/>
    </xf>
    <xf numFmtId="0" fontId="21" fillId="0" borderId="0" xfId="0" applyFont="1" applyAlignment="1">
      <alignment horizontal="center" vertical="center" wrapText="1"/>
    </xf>
    <xf numFmtId="43" fontId="22" fillId="0" borderId="0" xfId="1" applyFont="1" applyFill="1" applyAlignment="1">
      <alignment horizontal="center" vertical="center"/>
    </xf>
    <xf numFmtId="0" fontId="17" fillId="0" borderId="4" xfId="0" applyFont="1" applyBorder="1" applyAlignment="1">
      <alignment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" fontId="20" fillId="0" borderId="2" xfId="1" applyNumberFormat="1" applyFont="1" applyFill="1" applyBorder="1" applyAlignment="1">
      <alignment horizontal="center" vertical="center" wrapText="1"/>
    </xf>
    <xf numFmtId="43" fontId="19" fillId="0" borderId="3" xfId="1" applyFont="1" applyFill="1" applyBorder="1" applyAlignment="1">
      <alignment horizontal="center" vertical="center" wrapText="1"/>
    </xf>
    <xf numFmtId="0" fontId="23" fillId="0" borderId="4" xfId="0" applyFont="1" applyBorder="1" applyAlignment="1">
      <alignment wrapText="1"/>
    </xf>
    <xf numFmtId="0" fontId="23" fillId="0" borderId="6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wrapText="1"/>
    </xf>
    <xf numFmtId="43" fontId="23" fillId="0" borderId="4" xfId="1" applyFont="1" applyFill="1" applyBorder="1" applyAlignment="1">
      <alignment wrapText="1"/>
    </xf>
    <xf numFmtId="43" fontId="23" fillId="0" borderId="4" xfId="1" applyFont="1" applyFill="1" applyBorder="1" applyAlignment="1">
      <alignment horizontal="left" wrapText="1"/>
    </xf>
    <xf numFmtId="0" fontId="18" fillId="0" borderId="5" xfId="0" applyFont="1" applyBorder="1" applyAlignment="1">
      <alignment horizontal="left" vertical="top" wrapText="1"/>
    </xf>
    <xf numFmtId="43" fontId="20" fillId="0" borderId="4" xfId="1" applyFont="1" applyFill="1" applyBorder="1" applyAlignment="1">
      <alignment horizontal="right" vertical="center" readingOrder="2"/>
    </xf>
    <xf numFmtId="43" fontId="20" fillId="0" borderId="4" xfId="1" applyFont="1" applyFill="1" applyBorder="1" applyAlignment="1">
      <alignment horizontal="left" vertical="top" wrapText="1" readingOrder="2"/>
    </xf>
    <xf numFmtId="0" fontId="23" fillId="2" borderId="4" xfId="0" applyFont="1" applyFill="1" applyBorder="1" applyAlignment="1">
      <alignment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wrapText="1"/>
    </xf>
    <xf numFmtId="43" fontId="23" fillId="2" borderId="4" xfId="1" applyFont="1" applyFill="1" applyBorder="1" applyAlignment="1">
      <alignment wrapText="1"/>
    </xf>
    <xf numFmtId="43" fontId="23" fillId="2" borderId="4" xfId="1" applyFont="1" applyFill="1" applyBorder="1" applyAlignment="1">
      <alignment horizontal="right" wrapText="1" readingOrder="2"/>
    </xf>
    <xf numFmtId="0" fontId="5" fillId="2" borderId="0" xfId="0" applyFont="1" applyFill="1" applyAlignment="1">
      <alignment wrapText="1"/>
    </xf>
    <xf numFmtId="43" fontId="23" fillId="2" borderId="4" xfId="1" applyFont="1" applyFill="1" applyBorder="1" applyAlignment="1">
      <alignment horizontal="left"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1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435376</xdr:colOff>
      <xdr:row>0</xdr:row>
      <xdr:rowOff>305675</xdr:rowOff>
    </xdr:from>
    <xdr:ext cx="1815988" cy="786607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2551" y="305675"/>
          <a:ext cx="1815988" cy="786607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W789"/>
  <sheetViews>
    <sheetView tabSelected="1" topLeftCell="B1" zoomScale="80" zoomScaleNormal="80" zoomScaleSheetLayoutView="50" workbookViewId="0">
      <selection activeCell="P7" sqref="P7"/>
    </sheetView>
  </sheetViews>
  <sheetFormatPr baseColWidth="10" defaultColWidth="12.625" defaultRowHeight="33.950000000000003" customHeight="1" x14ac:dyDescent="0.25"/>
  <cols>
    <col min="1" max="1" width="6.625" bestFit="1" customWidth="1"/>
    <col min="2" max="2" width="47.75" style="29" customWidth="1"/>
    <col min="3" max="3" width="35.125" style="11" customWidth="1"/>
    <col min="4" max="4" width="18.125" style="20" bestFit="1" customWidth="1"/>
    <col min="5" max="5" width="19.25" style="20" customWidth="1"/>
    <col min="6" max="6" width="17.875" style="20" customWidth="1"/>
    <col min="7" max="7" width="18.875" style="20" customWidth="1"/>
    <col min="8" max="8" width="18.375" style="20" customWidth="1"/>
    <col min="9" max="15" width="19.375" style="20" customWidth="1"/>
    <col min="16" max="16" width="20.125" style="20" customWidth="1"/>
  </cols>
  <sheetData>
    <row r="1" spans="1:951" ht="22.5" x14ac:dyDescent="0.3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951" ht="22.5" x14ac:dyDescent="0.3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951" ht="22.5" x14ac:dyDescent="0.3"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951" ht="22.5" x14ac:dyDescent="0.3">
      <c r="B4" s="67">
        <v>45291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951" s="1" customFormat="1" ht="33.950000000000003" customHeight="1" x14ac:dyDescent="0.35">
      <c r="B5" s="3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951" s="7" customFormat="1" ht="81" x14ac:dyDescent="0.35">
      <c r="A6" s="42" t="s">
        <v>18</v>
      </c>
      <c r="B6" s="43" t="s">
        <v>3</v>
      </c>
      <c r="C6" s="44" t="s">
        <v>19</v>
      </c>
      <c r="D6" s="45">
        <v>44927</v>
      </c>
      <c r="E6" s="45">
        <v>44958</v>
      </c>
      <c r="F6" s="45">
        <v>44986</v>
      </c>
      <c r="G6" s="45">
        <v>45017</v>
      </c>
      <c r="H6" s="45">
        <v>45047</v>
      </c>
      <c r="I6" s="45">
        <v>45078</v>
      </c>
      <c r="J6" s="45">
        <v>45108</v>
      </c>
      <c r="K6" s="45">
        <v>45139</v>
      </c>
      <c r="L6" s="45">
        <v>45170</v>
      </c>
      <c r="M6" s="45">
        <v>45200</v>
      </c>
      <c r="N6" s="45">
        <v>45231</v>
      </c>
      <c r="O6" s="45">
        <v>45261</v>
      </c>
      <c r="P6" s="46" t="s">
        <v>88</v>
      </c>
    </row>
    <row r="7" spans="1:951" s="63" customFormat="1" ht="41.25" x14ac:dyDescent="0.35">
      <c r="A7" s="55">
        <v>1</v>
      </c>
      <c r="B7" s="56" t="s">
        <v>84</v>
      </c>
      <c r="C7" s="57" t="s">
        <v>85</v>
      </c>
      <c r="D7" s="58"/>
      <c r="E7" s="58"/>
      <c r="F7" s="58"/>
      <c r="G7" s="58"/>
      <c r="H7" s="58"/>
      <c r="I7" s="58"/>
      <c r="J7" s="58"/>
      <c r="K7" s="58"/>
      <c r="L7" s="58"/>
      <c r="M7" s="58">
        <v>25425</v>
      </c>
      <c r="N7" s="58">
        <v>33900</v>
      </c>
      <c r="O7" s="58">
        <v>31075</v>
      </c>
      <c r="P7" s="59">
        <f>+D7+E7+F7+G7+H7+I7+J7+K7+L7+M7+N7+O7</f>
        <v>90400</v>
      </c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0"/>
      <c r="IV7" s="60"/>
      <c r="IW7" s="60"/>
      <c r="IX7" s="60"/>
      <c r="IY7" s="60"/>
      <c r="IZ7" s="60"/>
      <c r="JA7" s="60"/>
      <c r="JB7" s="60"/>
      <c r="JC7" s="60"/>
      <c r="JD7" s="60"/>
      <c r="JE7" s="60"/>
      <c r="JF7" s="60"/>
      <c r="JG7" s="60"/>
      <c r="JH7" s="60"/>
      <c r="JI7" s="60"/>
      <c r="JJ7" s="60"/>
      <c r="JK7" s="60"/>
      <c r="JL7" s="60"/>
      <c r="JM7" s="60"/>
      <c r="JN7" s="60"/>
      <c r="JO7" s="60"/>
      <c r="JP7" s="60"/>
      <c r="JQ7" s="60"/>
      <c r="JR7" s="60"/>
      <c r="JS7" s="60"/>
      <c r="JT7" s="60"/>
      <c r="JU7" s="60"/>
      <c r="JV7" s="60"/>
      <c r="JW7" s="60"/>
      <c r="JX7" s="60"/>
      <c r="JY7" s="60"/>
      <c r="JZ7" s="60"/>
      <c r="KA7" s="60"/>
      <c r="KB7" s="60"/>
      <c r="KC7" s="60"/>
      <c r="KD7" s="60"/>
      <c r="KE7" s="60"/>
      <c r="KF7" s="60"/>
      <c r="KG7" s="60"/>
      <c r="KH7" s="60"/>
      <c r="KI7" s="60"/>
      <c r="KJ7" s="60"/>
      <c r="KK7" s="60"/>
      <c r="KL7" s="60"/>
      <c r="KM7" s="60"/>
      <c r="KN7" s="60"/>
      <c r="KO7" s="60"/>
      <c r="KP7" s="60"/>
      <c r="KQ7" s="60"/>
      <c r="KR7" s="60"/>
      <c r="KS7" s="60"/>
      <c r="KT7" s="60"/>
      <c r="KU7" s="60"/>
      <c r="KV7" s="60"/>
      <c r="KW7" s="60"/>
      <c r="KX7" s="60"/>
      <c r="KY7" s="60"/>
      <c r="KZ7" s="60"/>
      <c r="LA7" s="60"/>
      <c r="LB7" s="60"/>
      <c r="LC7" s="60"/>
      <c r="LD7" s="60"/>
      <c r="LE7" s="60"/>
      <c r="LF7" s="60"/>
      <c r="LG7" s="60"/>
      <c r="LH7" s="60"/>
      <c r="LI7" s="60"/>
      <c r="LJ7" s="60"/>
      <c r="LK7" s="60"/>
      <c r="LL7" s="60"/>
      <c r="LM7" s="60"/>
      <c r="LN7" s="60"/>
      <c r="LO7" s="60"/>
      <c r="LP7" s="60"/>
      <c r="LQ7" s="60"/>
      <c r="LR7" s="60"/>
      <c r="LS7" s="60"/>
      <c r="LT7" s="60"/>
      <c r="LU7" s="60"/>
      <c r="LV7" s="60"/>
      <c r="LW7" s="60"/>
      <c r="LX7" s="60"/>
      <c r="LY7" s="60"/>
      <c r="LZ7" s="60"/>
      <c r="MA7" s="60"/>
      <c r="MB7" s="60"/>
      <c r="MC7" s="60"/>
      <c r="MD7" s="60"/>
      <c r="ME7" s="60"/>
      <c r="MF7" s="60"/>
      <c r="MG7" s="60"/>
      <c r="MH7" s="60"/>
      <c r="MI7" s="60"/>
      <c r="MJ7" s="60"/>
      <c r="MK7" s="60"/>
      <c r="ML7" s="60"/>
      <c r="MM7" s="60"/>
      <c r="MN7" s="60"/>
      <c r="MO7" s="60"/>
      <c r="MP7" s="60"/>
      <c r="MQ7" s="60"/>
      <c r="MR7" s="60"/>
      <c r="MS7" s="60"/>
      <c r="MT7" s="60"/>
      <c r="MU7" s="60"/>
      <c r="MV7" s="60"/>
      <c r="MW7" s="60"/>
      <c r="MX7" s="60"/>
      <c r="MY7" s="60"/>
      <c r="MZ7" s="60"/>
      <c r="NA7" s="60"/>
      <c r="NB7" s="60"/>
      <c r="NC7" s="60"/>
      <c r="ND7" s="60"/>
      <c r="NE7" s="60"/>
      <c r="NF7" s="60"/>
      <c r="NG7" s="60"/>
      <c r="NH7" s="60"/>
      <c r="NI7" s="60"/>
      <c r="NJ7" s="60"/>
      <c r="NK7" s="60"/>
      <c r="NL7" s="60"/>
      <c r="NM7" s="60"/>
      <c r="NN7" s="60"/>
      <c r="NO7" s="60"/>
      <c r="NP7" s="60"/>
      <c r="NQ7" s="60"/>
      <c r="NR7" s="60"/>
      <c r="NS7" s="60"/>
      <c r="NT7" s="60"/>
      <c r="NU7" s="60"/>
      <c r="NV7" s="60"/>
      <c r="NW7" s="60"/>
      <c r="NX7" s="60"/>
      <c r="NY7" s="60"/>
      <c r="NZ7" s="60"/>
      <c r="OA7" s="60"/>
      <c r="OB7" s="60"/>
      <c r="OC7" s="60"/>
      <c r="OD7" s="60"/>
      <c r="OE7" s="60"/>
      <c r="OF7" s="60"/>
      <c r="OG7" s="60"/>
      <c r="OH7" s="60"/>
      <c r="OI7" s="60"/>
      <c r="OJ7" s="60"/>
      <c r="OK7" s="60"/>
      <c r="OL7" s="60"/>
      <c r="OM7" s="60"/>
      <c r="ON7" s="60"/>
      <c r="OO7" s="60"/>
      <c r="OP7" s="60"/>
      <c r="OQ7" s="60"/>
      <c r="OR7" s="60"/>
      <c r="OS7" s="60"/>
      <c r="OT7" s="60"/>
      <c r="OU7" s="60"/>
      <c r="OV7" s="60"/>
      <c r="OW7" s="60"/>
      <c r="OX7" s="60"/>
      <c r="OY7" s="60"/>
      <c r="OZ7" s="60"/>
      <c r="PA7" s="60"/>
      <c r="PB7" s="60"/>
      <c r="PC7" s="60"/>
      <c r="PD7" s="60"/>
      <c r="PE7" s="60"/>
      <c r="PF7" s="60"/>
      <c r="PG7" s="60"/>
      <c r="PH7" s="60"/>
      <c r="PI7" s="60"/>
      <c r="PJ7" s="60"/>
      <c r="PK7" s="60"/>
      <c r="PL7" s="60"/>
      <c r="PM7" s="60"/>
      <c r="PN7" s="60"/>
      <c r="PO7" s="60"/>
      <c r="PP7" s="60"/>
      <c r="PQ7" s="60"/>
      <c r="PR7" s="60"/>
      <c r="PS7" s="60"/>
      <c r="PT7" s="60"/>
      <c r="PU7" s="60"/>
      <c r="PV7" s="60"/>
      <c r="PW7" s="60"/>
      <c r="PX7" s="60"/>
      <c r="PY7" s="60"/>
      <c r="PZ7" s="60"/>
      <c r="QA7" s="60"/>
      <c r="QB7" s="60"/>
      <c r="QC7" s="60"/>
      <c r="QD7" s="60"/>
      <c r="QE7" s="60"/>
      <c r="QF7" s="60"/>
      <c r="QG7" s="60"/>
      <c r="QH7" s="60"/>
      <c r="QI7" s="60"/>
      <c r="QJ7" s="60"/>
      <c r="QK7" s="60"/>
      <c r="QL7" s="60"/>
      <c r="QM7" s="60"/>
      <c r="QN7" s="60"/>
      <c r="QO7" s="60"/>
      <c r="QP7" s="60"/>
      <c r="QQ7" s="60"/>
      <c r="QR7" s="60"/>
      <c r="QS7" s="60"/>
      <c r="QT7" s="60"/>
      <c r="QU7" s="60"/>
      <c r="QV7" s="60"/>
      <c r="QW7" s="60"/>
      <c r="QX7" s="60"/>
      <c r="QY7" s="60"/>
      <c r="QZ7" s="60"/>
      <c r="RA7" s="60"/>
      <c r="RB7" s="60"/>
      <c r="RC7" s="60"/>
      <c r="RD7" s="60"/>
      <c r="RE7" s="60"/>
      <c r="RF7" s="60"/>
      <c r="RG7" s="60"/>
      <c r="RH7" s="60"/>
      <c r="RI7" s="60"/>
      <c r="RJ7" s="60"/>
      <c r="RK7" s="60"/>
      <c r="RL7" s="60"/>
      <c r="RM7" s="60"/>
      <c r="RN7" s="60"/>
      <c r="RO7" s="60"/>
      <c r="RP7" s="60"/>
      <c r="RQ7" s="60"/>
      <c r="RR7" s="60"/>
      <c r="RS7" s="60"/>
      <c r="RT7" s="60"/>
      <c r="RU7" s="60"/>
      <c r="RV7" s="60"/>
      <c r="RW7" s="60"/>
      <c r="RX7" s="60"/>
      <c r="RY7" s="60"/>
      <c r="RZ7" s="60"/>
      <c r="SA7" s="60"/>
      <c r="SB7" s="60"/>
      <c r="SC7" s="60"/>
      <c r="SD7" s="60"/>
      <c r="SE7" s="60"/>
      <c r="SF7" s="60"/>
      <c r="SG7" s="60"/>
      <c r="SH7" s="60"/>
      <c r="SI7" s="60"/>
      <c r="SJ7" s="60"/>
      <c r="SK7" s="60"/>
      <c r="SL7" s="60"/>
      <c r="SM7" s="60"/>
      <c r="SN7" s="60"/>
      <c r="SO7" s="60"/>
      <c r="SP7" s="60"/>
      <c r="SQ7" s="60"/>
      <c r="SR7" s="60"/>
      <c r="SS7" s="60"/>
      <c r="ST7" s="60"/>
      <c r="SU7" s="60"/>
      <c r="SV7" s="60"/>
      <c r="SW7" s="60"/>
      <c r="SX7" s="60"/>
      <c r="SY7" s="60"/>
      <c r="SZ7" s="60"/>
      <c r="TA7" s="60"/>
      <c r="TB7" s="60"/>
      <c r="TC7" s="60"/>
      <c r="TD7" s="60"/>
      <c r="TE7" s="60"/>
      <c r="TF7" s="60"/>
      <c r="TG7" s="60"/>
      <c r="TH7" s="60"/>
      <c r="TI7" s="60"/>
      <c r="TJ7" s="60"/>
      <c r="TK7" s="60"/>
      <c r="TL7" s="60"/>
      <c r="TM7" s="60"/>
      <c r="TN7" s="60"/>
      <c r="TO7" s="60"/>
      <c r="TP7" s="60"/>
      <c r="TQ7" s="60"/>
      <c r="TR7" s="60"/>
      <c r="TS7" s="60"/>
      <c r="TT7" s="60"/>
      <c r="TU7" s="60"/>
      <c r="TV7" s="60"/>
      <c r="TW7" s="60"/>
      <c r="TX7" s="60"/>
      <c r="TY7" s="60"/>
      <c r="TZ7" s="60"/>
      <c r="UA7" s="60"/>
      <c r="UB7" s="60"/>
      <c r="UC7" s="60"/>
      <c r="UD7" s="60"/>
      <c r="UE7" s="60"/>
      <c r="UF7" s="60"/>
      <c r="UG7" s="60"/>
      <c r="UH7" s="60"/>
      <c r="UI7" s="60"/>
      <c r="UJ7" s="60"/>
      <c r="UK7" s="60"/>
      <c r="UL7" s="60"/>
      <c r="UM7" s="60"/>
      <c r="UN7" s="60"/>
      <c r="UO7" s="60"/>
      <c r="UP7" s="60"/>
      <c r="UQ7" s="60"/>
      <c r="UR7" s="60"/>
      <c r="US7" s="60"/>
      <c r="UT7" s="60"/>
      <c r="UU7" s="60"/>
      <c r="UV7" s="60"/>
      <c r="UW7" s="60"/>
      <c r="UX7" s="60"/>
      <c r="UY7" s="60"/>
      <c r="UZ7" s="60"/>
      <c r="VA7" s="60"/>
      <c r="VB7" s="60"/>
      <c r="VC7" s="60"/>
      <c r="VD7" s="60"/>
      <c r="VE7" s="60"/>
      <c r="VF7" s="60"/>
      <c r="VG7" s="60"/>
      <c r="VH7" s="60"/>
      <c r="VI7" s="60"/>
      <c r="VJ7" s="60"/>
      <c r="VK7" s="60"/>
      <c r="VL7" s="60"/>
      <c r="VM7" s="60"/>
      <c r="VN7" s="60"/>
      <c r="VO7" s="60"/>
      <c r="VP7" s="60"/>
      <c r="VQ7" s="60"/>
      <c r="VR7" s="60"/>
      <c r="VS7" s="60"/>
      <c r="VT7" s="60"/>
      <c r="VU7" s="60"/>
      <c r="VV7" s="60"/>
      <c r="VW7" s="60"/>
      <c r="VX7" s="60"/>
      <c r="VY7" s="60"/>
      <c r="VZ7" s="60"/>
      <c r="WA7" s="60"/>
      <c r="WB7" s="60"/>
      <c r="WC7" s="60"/>
      <c r="WD7" s="60"/>
      <c r="WE7" s="60"/>
      <c r="WF7" s="60"/>
      <c r="WG7" s="60"/>
      <c r="WH7" s="60"/>
      <c r="WI7" s="60"/>
      <c r="WJ7" s="60"/>
      <c r="WK7" s="60"/>
      <c r="WL7" s="60"/>
      <c r="WM7" s="60"/>
      <c r="WN7" s="60"/>
      <c r="WO7" s="60"/>
      <c r="WP7" s="60"/>
      <c r="WQ7" s="60"/>
      <c r="WR7" s="60"/>
      <c r="WS7" s="60"/>
      <c r="WT7" s="60"/>
      <c r="WU7" s="60"/>
      <c r="WV7" s="60"/>
      <c r="WW7" s="60"/>
      <c r="WX7" s="60"/>
      <c r="WY7" s="60"/>
      <c r="WZ7" s="60"/>
      <c r="XA7" s="60"/>
      <c r="XB7" s="60"/>
      <c r="XC7" s="60"/>
      <c r="XD7" s="60"/>
      <c r="XE7" s="60"/>
      <c r="XF7" s="60"/>
      <c r="XG7" s="60"/>
      <c r="XH7" s="60"/>
      <c r="XI7" s="60"/>
      <c r="XJ7" s="60"/>
      <c r="XK7" s="60"/>
      <c r="XL7" s="60"/>
      <c r="XM7" s="60"/>
      <c r="XN7" s="60"/>
      <c r="XO7" s="60"/>
      <c r="XP7" s="60"/>
      <c r="XQ7" s="60"/>
      <c r="XR7" s="60"/>
      <c r="XS7" s="60"/>
      <c r="XT7" s="60"/>
      <c r="XU7" s="60"/>
      <c r="XV7" s="60"/>
      <c r="XW7" s="60"/>
      <c r="XX7" s="60"/>
      <c r="XY7" s="60"/>
      <c r="XZ7" s="60"/>
      <c r="YA7" s="60"/>
      <c r="YB7" s="60"/>
      <c r="YC7" s="60"/>
      <c r="YD7" s="60"/>
      <c r="YE7" s="60"/>
      <c r="YF7" s="60"/>
      <c r="YG7" s="60"/>
      <c r="YH7" s="60"/>
      <c r="YI7" s="60"/>
      <c r="YJ7" s="60"/>
      <c r="YK7" s="60"/>
      <c r="YL7" s="60"/>
      <c r="YM7" s="60"/>
      <c r="YN7" s="60"/>
      <c r="YO7" s="60"/>
      <c r="YP7" s="60"/>
      <c r="YQ7" s="60"/>
      <c r="YR7" s="60"/>
      <c r="YS7" s="60"/>
      <c r="YT7" s="60"/>
      <c r="YU7" s="60"/>
      <c r="YV7" s="60"/>
      <c r="YW7" s="60"/>
      <c r="YX7" s="60"/>
      <c r="YY7" s="60"/>
      <c r="YZ7" s="60"/>
      <c r="ZA7" s="60"/>
      <c r="ZB7" s="60"/>
      <c r="ZC7" s="60"/>
      <c r="ZD7" s="60"/>
      <c r="ZE7" s="60"/>
      <c r="ZF7" s="60"/>
      <c r="ZG7" s="60"/>
      <c r="ZH7" s="60"/>
      <c r="ZI7" s="60"/>
      <c r="ZJ7" s="60"/>
      <c r="ZK7" s="60"/>
      <c r="ZL7" s="60"/>
      <c r="ZM7" s="60"/>
      <c r="ZN7" s="60"/>
      <c r="ZO7" s="60"/>
      <c r="ZP7" s="60"/>
      <c r="ZQ7" s="60"/>
      <c r="ZR7" s="60"/>
      <c r="ZS7" s="60"/>
      <c r="ZT7" s="60"/>
      <c r="ZU7" s="60"/>
      <c r="ZV7" s="60"/>
      <c r="ZW7" s="60"/>
      <c r="ZX7" s="60"/>
      <c r="ZY7" s="60"/>
      <c r="ZZ7" s="60"/>
      <c r="AAA7" s="60"/>
      <c r="AAB7" s="60"/>
      <c r="AAC7" s="60"/>
      <c r="AAD7" s="60"/>
      <c r="AAE7" s="60"/>
      <c r="AAF7" s="60"/>
      <c r="AAG7" s="60"/>
      <c r="AAH7" s="60"/>
      <c r="AAI7" s="60"/>
      <c r="AAJ7" s="60"/>
      <c r="AAK7" s="60"/>
      <c r="AAL7" s="60"/>
      <c r="AAM7" s="60"/>
      <c r="AAN7" s="60"/>
      <c r="AAO7" s="60"/>
      <c r="AAP7" s="60"/>
      <c r="AAQ7" s="60"/>
      <c r="AAR7" s="60"/>
      <c r="AAS7" s="60"/>
      <c r="AAT7" s="60"/>
      <c r="AAU7" s="60"/>
      <c r="AAV7" s="60"/>
      <c r="AAW7" s="60"/>
      <c r="AAX7" s="60"/>
      <c r="AAY7" s="60"/>
      <c r="AAZ7" s="60"/>
      <c r="ABA7" s="60"/>
      <c r="ABB7" s="60"/>
      <c r="ABC7" s="60"/>
      <c r="ABD7" s="60"/>
      <c r="ABE7" s="60"/>
      <c r="ABF7" s="60"/>
      <c r="ABG7" s="60"/>
      <c r="ABH7" s="60"/>
      <c r="ABI7" s="60"/>
      <c r="ABJ7" s="60"/>
      <c r="ABK7" s="60"/>
      <c r="ABL7" s="60"/>
      <c r="ABM7" s="60"/>
      <c r="ABN7" s="60"/>
      <c r="ABO7" s="60"/>
      <c r="ABP7" s="60"/>
      <c r="ABQ7" s="60"/>
      <c r="ABR7" s="60"/>
      <c r="ABS7" s="60"/>
      <c r="ABT7" s="60"/>
      <c r="ABU7" s="60"/>
      <c r="ABV7" s="60"/>
      <c r="ABW7" s="60"/>
      <c r="ABX7" s="60"/>
      <c r="ABY7" s="60"/>
      <c r="ABZ7" s="60"/>
      <c r="ACA7" s="60"/>
      <c r="ACB7" s="60"/>
      <c r="ACC7" s="60"/>
      <c r="ACD7" s="60"/>
      <c r="ACE7" s="60"/>
      <c r="ACF7" s="60"/>
      <c r="ACG7" s="60"/>
      <c r="ACH7" s="60"/>
      <c r="ACI7" s="60"/>
      <c r="ACJ7" s="60"/>
      <c r="ACK7" s="60"/>
      <c r="ACL7" s="60"/>
      <c r="ACM7" s="60"/>
      <c r="ACN7" s="60"/>
      <c r="ACO7" s="60"/>
      <c r="ACP7" s="60"/>
      <c r="ACQ7" s="60"/>
      <c r="ACR7" s="60"/>
      <c r="ACS7" s="60"/>
      <c r="ACT7" s="60"/>
      <c r="ACU7" s="60"/>
      <c r="ACV7" s="60"/>
      <c r="ACW7" s="60"/>
      <c r="ACX7" s="60"/>
      <c r="ACY7" s="60"/>
      <c r="ACZ7" s="60"/>
      <c r="ADA7" s="60"/>
      <c r="ADB7" s="60"/>
      <c r="ADC7" s="60"/>
      <c r="ADD7" s="60"/>
      <c r="ADE7" s="60"/>
      <c r="ADF7" s="60"/>
      <c r="ADG7" s="60"/>
      <c r="ADH7" s="60"/>
      <c r="ADI7" s="60"/>
      <c r="ADJ7" s="60"/>
      <c r="ADK7" s="60"/>
      <c r="ADL7" s="60"/>
      <c r="ADM7" s="60"/>
      <c r="ADN7" s="60"/>
      <c r="ADO7" s="60"/>
      <c r="ADP7" s="60"/>
      <c r="ADQ7" s="60"/>
      <c r="ADR7" s="60"/>
      <c r="ADS7" s="60"/>
      <c r="ADT7" s="60"/>
      <c r="ADU7" s="60"/>
      <c r="ADV7" s="60"/>
      <c r="ADW7" s="60"/>
      <c r="ADX7" s="60"/>
      <c r="ADY7" s="60"/>
      <c r="ADZ7" s="60"/>
      <c r="AEA7" s="60"/>
      <c r="AEB7" s="60"/>
      <c r="AEC7" s="60"/>
      <c r="AED7" s="60"/>
      <c r="AEE7" s="60"/>
      <c r="AEF7" s="60"/>
      <c r="AEG7" s="60"/>
      <c r="AEH7" s="60"/>
      <c r="AEI7" s="60"/>
      <c r="AEJ7" s="60"/>
      <c r="AEK7" s="60"/>
      <c r="AEL7" s="60"/>
      <c r="AEM7" s="60"/>
      <c r="AEN7" s="60"/>
      <c r="AEO7" s="60"/>
      <c r="AEP7" s="60"/>
      <c r="AEQ7" s="60"/>
      <c r="AER7" s="60"/>
      <c r="AES7" s="60"/>
      <c r="AET7" s="60"/>
      <c r="AEU7" s="60"/>
      <c r="AEV7" s="60"/>
      <c r="AEW7" s="60"/>
      <c r="AEX7" s="60"/>
      <c r="AEY7" s="60"/>
      <c r="AEZ7" s="60"/>
      <c r="AFA7" s="60"/>
      <c r="AFB7" s="60"/>
      <c r="AFC7" s="60"/>
      <c r="AFD7" s="60"/>
      <c r="AFE7" s="60"/>
      <c r="AFF7" s="60"/>
      <c r="AFG7" s="60"/>
      <c r="AFH7" s="60"/>
      <c r="AFI7" s="60"/>
      <c r="AFJ7" s="60"/>
      <c r="AFK7" s="60"/>
      <c r="AFL7" s="60"/>
      <c r="AFM7" s="60"/>
      <c r="AFN7" s="60"/>
      <c r="AFO7" s="60"/>
      <c r="AFP7" s="60"/>
      <c r="AFQ7" s="60"/>
      <c r="AFR7" s="60"/>
      <c r="AFS7" s="60"/>
      <c r="AFT7" s="60"/>
      <c r="AFU7" s="60"/>
      <c r="AFV7" s="60"/>
      <c r="AFW7" s="60"/>
      <c r="AFX7" s="60"/>
      <c r="AFY7" s="60"/>
      <c r="AFZ7" s="60"/>
      <c r="AGA7" s="60"/>
      <c r="AGB7" s="60"/>
      <c r="AGC7" s="60"/>
      <c r="AGD7" s="60"/>
      <c r="AGE7" s="60"/>
      <c r="AGF7" s="60"/>
      <c r="AGG7" s="60"/>
      <c r="AGH7" s="60"/>
      <c r="AGI7" s="60"/>
      <c r="AGJ7" s="60"/>
      <c r="AGK7" s="60"/>
      <c r="AGL7" s="60"/>
      <c r="AGM7" s="60"/>
      <c r="AGN7" s="60"/>
      <c r="AGO7" s="60"/>
      <c r="AGP7" s="60"/>
      <c r="AGQ7" s="60"/>
      <c r="AGR7" s="60"/>
      <c r="AGS7" s="60"/>
      <c r="AGT7" s="60"/>
      <c r="AGU7" s="60"/>
      <c r="AGV7" s="60"/>
      <c r="AGW7" s="60"/>
      <c r="AGX7" s="60"/>
      <c r="AGY7" s="60"/>
      <c r="AGZ7" s="60"/>
      <c r="AHA7" s="60"/>
      <c r="AHB7" s="60"/>
      <c r="AHC7" s="60"/>
      <c r="AHD7" s="60"/>
      <c r="AHE7" s="60"/>
      <c r="AHF7" s="60"/>
      <c r="AHG7" s="60"/>
      <c r="AHH7" s="60"/>
      <c r="AHI7" s="60"/>
      <c r="AHJ7" s="60"/>
      <c r="AHK7" s="60"/>
      <c r="AHL7" s="60"/>
      <c r="AHM7" s="60"/>
      <c r="AHN7" s="60"/>
      <c r="AHO7" s="60"/>
      <c r="AHP7" s="60"/>
      <c r="AHQ7" s="60"/>
      <c r="AHR7" s="60"/>
      <c r="AHS7" s="60"/>
      <c r="AHT7" s="60"/>
      <c r="AHU7" s="60"/>
      <c r="AHV7" s="60"/>
      <c r="AHW7" s="60"/>
      <c r="AHX7" s="60"/>
      <c r="AHY7" s="60"/>
      <c r="AHZ7" s="60"/>
      <c r="AIA7" s="60"/>
      <c r="AIB7" s="60"/>
      <c r="AIC7" s="60"/>
      <c r="AID7" s="60"/>
      <c r="AIE7" s="60"/>
      <c r="AIF7" s="60"/>
      <c r="AIG7" s="60"/>
      <c r="AIH7" s="60"/>
      <c r="AII7" s="60"/>
      <c r="AIJ7" s="60"/>
      <c r="AIK7" s="60"/>
      <c r="AIL7" s="60"/>
      <c r="AIM7" s="60"/>
      <c r="AIN7" s="60"/>
      <c r="AIO7" s="60"/>
      <c r="AIP7" s="60"/>
      <c r="AIQ7" s="60"/>
      <c r="AIR7" s="60"/>
      <c r="AIS7" s="60"/>
      <c r="AIT7" s="60"/>
      <c r="AIU7" s="60"/>
      <c r="AIV7" s="60"/>
      <c r="AIW7" s="60"/>
      <c r="AIX7" s="60"/>
      <c r="AIY7" s="60"/>
      <c r="AIZ7" s="60"/>
      <c r="AJA7" s="60"/>
      <c r="AJB7" s="60"/>
      <c r="AJC7" s="60"/>
      <c r="AJD7" s="60"/>
      <c r="AJE7" s="60"/>
      <c r="AJF7" s="60"/>
      <c r="AJG7" s="60"/>
      <c r="AJH7" s="60"/>
      <c r="AJI7" s="60"/>
      <c r="AJJ7" s="60"/>
      <c r="AJK7" s="60"/>
      <c r="AJL7" s="60"/>
      <c r="AJM7" s="60"/>
      <c r="AJN7" s="60"/>
      <c r="AJO7" s="60"/>
    </row>
    <row r="8" spans="1:951" s="15" customFormat="1" ht="61.5" x14ac:dyDescent="0.35">
      <c r="A8" s="47">
        <v>2</v>
      </c>
      <c r="B8" s="48" t="s">
        <v>78</v>
      </c>
      <c r="C8" s="51" t="s">
        <v>79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>
        <v>209707.24</v>
      </c>
      <c r="O8" s="50"/>
      <c r="P8" s="59">
        <f t="shared" ref="P8:P47" si="0">+D8+E8+F8+G8+H8+I8+J8+K8+L8+M8+N8+O8</f>
        <v>209707.24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</row>
    <row r="9" spans="1:951" s="14" customFormat="1" ht="85.5" customHeight="1" x14ac:dyDescent="0.35">
      <c r="A9" s="47">
        <v>3</v>
      </c>
      <c r="B9" s="48" t="s">
        <v>4</v>
      </c>
      <c r="C9" s="49" t="s">
        <v>71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>
        <v>1718514.96</v>
      </c>
      <c r="P9" s="59">
        <f t="shared" si="0"/>
        <v>1718514.96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</row>
    <row r="10" spans="1:951" s="60" customFormat="1" ht="23.25" x14ac:dyDescent="0.35">
      <c r="A10" s="55">
        <v>4</v>
      </c>
      <c r="B10" s="56" t="s">
        <v>5</v>
      </c>
      <c r="C10" s="57" t="s">
        <v>72</v>
      </c>
      <c r="D10" s="58"/>
      <c r="E10" s="58"/>
      <c r="F10" s="58"/>
      <c r="G10" s="58"/>
      <c r="H10" s="58"/>
      <c r="I10" s="58">
        <v>47855</v>
      </c>
      <c r="J10" s="58">
        <v>59652.5</v>
      </c>
      <c r="K10" s="58"/>
      <c r="L10" s="58"/>
      <c r="M10" s="58"/>
      <c r="N10" s="58"/>
      <c r="O10" s="58"/>
      <c r="P10" s="59">
        <f t="shared" si="0"/>
        <v>107507.5</v>
      </c>
    </row>
    <row r="11" spans="1:951" s="7" customFormat="1" ht="81.75" x14ac:dyDescent="0.35">
      <c r="A11" s="47">
        <v>5</v>
      </c>
      <c r="B11" s="48" t="s">
        <v>6</v>
      </c>
      <c r="C11" s="49" t="s">
        <v>23</v>
      </c>
      <c r="D11" s="50"/>
      <c r="E11" s="50"/>
      <c r="F11" s="50"/>
      <c r="G11" s="50"/>
      <c r="H11" s="50"/>
      <c r="I11" s="50">
        <v>0</v>
      </c>
      <c r="J11" s="50"/>
      <c r="K11" s="50">
        <v>157200</v>
      </c>
      <c r="L11" s="50"/>
      <c r="M11" s="50">
        <v>70493.2</v>
      </c>
      <c r="N11" s="50">
        <v>829000.14</v>
      </c>
      <c r="O11" s="50"/>
      <c r="P11" s="59">
        <f t="shared" si="0"/>
        <v>1056693.3400000001</v>
      </c>
    </row>
    <row r="12" spans="1:951" s="60" customFormat="1" ht="41.25" x14ac:dyDescent="0.35">
      <c r="A12" s="55">
        <v>6</v>
      </c>
      <c r="B12" s="56" t="s">
        <v>7</v>
      </c>
      <c r="C12" s="57" t="s">
        <v>33</v>
      </c>
      <c r="D12" s="58"/>
      <c r="E12" s="58"/>
      <c r="F12" s="58"/>
      <c r="G12" s="58"/>
      <c r="H12" s="58"/>
      <c r="I12" s="58">
        <v>5428</v>
      </c>
      <c r="J12" s="58"/>
      <c r="K12" s="58"/>
      <c r="L12" s="58"/>
      <c r="M12" s="58">
        <v>15897</v>
      </c>
      <c r="N12" s="58">
        <v>93674</v>
      </c>
      <c r="O12" s="58">
        <v>123680</v>
      </c>
      <c r="P12" s="59">
        <f t="shared" si="0"/>
        <v>238679</v>
      </c>
    </row>
    <row r="13" spans="1:951" s="60" customFormat="1" ht="183" x14ac:dyDescent="0.35">
      <c r="A13" s="55">
        <v>7</v>
      </c>
      <c r="B13" s="56" t="s">
        <v>8</v>
      </c>
      <c r="C13" s="57" t="s">
        <v>22</v>
      </c>
      <c r="D13" s="58"/>
      <c r="E13" s="58"/>
      <c r="F13" s="58"/>
      <c r="G13" s="58"/>
      <c r="H13" s="58"/>
      <c r="I13" s="58"/>
      <c r="J13" s="58"/>
      <c r="K13" s="58">
        <v>750048.52</v>
      </c>
      <c r="L13" s="58">
        <v>909370.58</v>
      </c>
      <c r="M13" s="58">
        <v>833426.3</v>
      </c>
      <c r="N13" s="58">
        <v>1085145.82</v>
      </c>
      <c r="O13" s="58">
        <v>916275.53</v>
      </c>
      <c r="P13" s="59">
        <f t="shared" si="0"/>
        <v>4494266.7500000009</v>
      </c>
    </row>
    <row r="14" spans="1:951" s="60" customFormat="1" ht="41.25" x14ac:dyDescent="0.35">
      <c r="A14" s="55">
        <v>8</v>
      </c>
      <c r="B14" s="56" t="s">
        <v>9</v>
      </c>
      <c r="C14" s="57" t="s">
        <v>73</v>
      </c>
      <c r="D14" s="58"/>
      <c r="E14" s="58"/>
      <c r="F14" s="58"/>
      <c r="G14" s="58"/>
      <c r="H14" s="58"/>
      <c r="I14" s="58">
        <v>87000</v>
      </c>
      <c r="J14" s="58"/>
      <c r="K14" s="58"/>
      <c r="L14" s="58">
        <v>72000</v>
      </c>
      <c r="M14" s="58"/>
      <c r="N14" s="58">
        <v>63000</v>
      </c>
      <c r="O14" s="58"/>
      <c r="P14" s="59">
        <f t="shared" si="0"/>
        <v>222000</v>
      </c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  <c r="IR14" s="62"/>
      <c r="IS14" s="62"/>
      <c r="IT14" s="62"/>
      <c r="IU14" s="62"/>
      <c r="IV14" s="62"/>
      <c r="IW14" s="62"/>
      <c r="IX14" s="62"/>
      <c r="IY14" s="62"/>
      <c r="IZ14" s="62"/>
      <c r="JA14" s="62"/>
      <c r="JB14" s="62"/>
      <c r="JC14" s="62"/>
      <c r="JD14" s="62"/>
      <c r="JE14" s="62"/>
      <c r="JF14" s="62"/>
      <c r="JG14" s="62"/>
      <c r="JH14" s="62"/>
      <c r="JI14" s="62"/>
      <c r="JJ14" s="62"/>
      <c r="JK14" s="62"/>
      <c r="JL14" s="62"/>
      <c r="JM14" s="62"/>
      <c r="JN14" s="62"/>
      <c r="JO14" s="62"/>
      <c r="JP14" s="62"/>
      <c r="JQ14" s="62"/>
      <c r="JR14" s="62"/>
      <c r="JS14" s="62"/>
      <c r="JT14" s="62"/>
      <c r="JU14" s="62"/>
      <c r="JV14" s="62"/>
      <c r="JW14" s="62"/>
      <c r="JX14" s="62"/>
      <c r="JY14" s="62"/>
      <c r="JZ14" s="62"/>
      <c r="KA14" s="62"/>
      <c r="KB14" s="62"/>
      <c r="KC14" s="62"/>
      <c r="KD14" s="62"/>
      <c r="KE14" s="62"/>
      <c r="KF14" s="62"/>
      <c r="KG14" s="62"/>
      <c r="KH14" s="62"/>
      <c r="KI14" s="62"/>
      <c r="KJ14" s="62"/>
      <c r="KK14" s="62"/>
      <c r="KL14" s="62"/>
      <c r="KM14" s="62"/>
      <c r="KN14" s="62"/>
      <c r="KO14" s="62"/>
      <c r="KP14" s="62"/>
      <c r="KQ14" s="62"/>
      <c r="KR14" s="62"/>
      <c r="KS14" s="62"/>
      <c r="KT14" s="62"/>
      <c r="KU14" s="62"/>
      <c r="KV14" s="62"/>
      <c r="KW14" s="62"/>
      <c r="KX14" s="62"/>
      <c r="KY14" s="62"/>
      <c r="KZ14" s="62"/>
      <c r="LA14" s="62"/>
      <c r="LB14" s="62"/>
      <c r="LC14" s="62"/>
      <c r="LD14" s="62"/>
      <c r="LE14" s="62"/>
      <c r="LF14" s="62"/>
      <c r="LG14" s="62"/>
      <c r="LH14" s="62"/>
      <c r="LI14" s="62"/>
      <c r="LJ14" s="62"/>
      <c r="LK14" s="62"/>
      <c r="LL14" s="62"/>
      <c r="LM14" s="62"/>
      <c r="LN14" s="62"/>
      <c r="LO14" s="62"/>
      <c r="LP14" s="62"/>
      <c r="LQ14" s="62"/>
      <c r="LR14" s="62"/>
      <c r="LS14" s="62"/>
      <c r="LT14" s="62"/>
      <c r="LU14" s="62"/>
      <c r="LV14" s="62"/>
      <c r="LW14" s="62"/>
      <c r="LX14" s="62"/>
      <c r="LY14" s="62"/>
      <c r="LZ14" s="62"/>
      <c r="MA14" s="62"/>
      <c r="MB14" s="62"/>
      <c r="MC14" s="62"/>
      <c r="MD14" s="62"/>
      <c r="ME14" s="62"/>
      <c r="MF14" s="62"/>
      <c r="MG14" s="62"/>
      <c r="MH14" s="62"/>
      <c r="MI14" s="62"/>
      <c r="MJ14" s="62"/>
      <c r="MK14" s="62"/>
      <c r="ML14" s="62"/>
      <c r="MM14" s="62"/>
      <c r="MN14" s="62"/>
      <c r="MO14" s="62"/>
      <c r="MP14" s="62"/>
      <c r="MQ14" s="62"/>
      <c r="MR14" s="62"/>
      <c r="MS14" s="62"/>
      <c r="MT14" s="62"/>
      <c r="MU14" s="62"/>
      <c r="MV14" s="62"/>
      <c r="MW14" s="62"/>
      <c r="MX14" s="62"/>
      <c r="MY14" s="62"/>
      <c r="MZ14" s="62"/>
      <c r="NA14" s="62"/>
      <c r="NB14" s="62"/>
      <c r="NC14" s="62"/>
      <c r="ND14" s="62"/>
      <c r="NE14" s="62"/>
      <c r="NF14" s="62"/>
      <c r="NG14" s="62"/>
      <c r="NH14" s="62"/>
      <c r="NI14" s="62"/>
      <c r="NJ14" s="62"/>
      <c r="NK14" s="62"/>
      <c r="NL14" s="62"/>
      <c r="NM14" s="62"/>
      <c r="NN14" s="62"/>
      <c r="NO14" s="62"/>
      <c r="NP14" s="62"/>
      <c r="NQ14" s="62"/>
      <c r="NR14" s="62"/>
      <c r="NS14" s="62"/>
      <c r="NT14" s="62"/>
      <c r="NU14" s="62"/>
      <c r="NV14" s="62"/>
      <c r="NW14" s="62"/>
      <c r="NX14" s="62"/>
      <c r="NY14" s="62"/>
      <c r="NZ14" s="62"/>
      <c r="OA14" s="62"/>
      <c r="OB14" s="62"/>
      <c r="OC14" s="62"/>
      <c r="OD14" s="62"/>
      <c r="OE14" s="62"/>
      <c r="OF14" s="62"/>
      <c r="OG14" s="62"/>
      <c r="OH14" s="62"/>
      <c r="OI14" s="62"/>
      <c r="OJ14" s="62"/>
      <c r="OK14" s="62"/>
      <c r="OL14" s="62"/>
      <c r="OM14" s="62"/>
      <c r="ON14" s="62"/>
      <c r="OO14" s="62"/>
      <c r="OP14" s="62"/>
      <c r="OQ14" s="62"/>
      <c r="OR14" s="62"/>
      <c r="OS14" s="62"/>
      <c r="OT14" s="62"/>
      <c r="OU14" s="62"/>
      <c r="OV14" s="62"/>
      <c r="OW14" s="62"/>
      <c r="OX14" s="62"/>
      <c r="OY14" s="62"/>
      <c r="OZ14" s="62"/>
      <c r="PA14" s="62"/>
      <c r="PB14" s="62"/>
      <c r="PC14" s="62"/>
      <c r="PD14" s="62"/>
      <c r="PE14" s="62"/>
      <c r="PF14" s="62"/>
      <c r="PG14" s="62"/>
      <c r="PH14" s="62"/>
      <c r="PI14" s="62"/>
      <c r="PJ14" s="62"/>
      <c r="PK14" s="62"/>
      <c r="PL14" s="62"/>
      <c r="PM14" s="62"/>
      <c r="PN14" s="62"/>
      <c r="PO14" s="62"/>
      <c r="PP14" s="62"/>
      <c r="PQ14" s="62"/>
      <c r="PR14" s="62"/>
      <c r="PS14" s="62"/>
      <c r="PT14" s="62"/>
      <c r="PU14" s="62"/>
      <c r="PV14" s="62"/>
      <c r="PW14" s="62"/>
      <c r="PX14" s="62"/>
      <c r="PY14" s="62"/>
      <c r="PZ14" s="62"/>
      <c r="QA14" s="62"/>
      <c r="QB14" s="62"/>
      <c r="QC14" s="62"/>
      <c r="QD14" s="62"/>
      <c r="QE14" s="62"/>
      <c r="QF14" s="62"/>
      <c r="QG14" s="62"/>
      <c r="QH14" s="62"/>
      <c r="QI14" s="62"/>
      <c r="QJ14" s="62"/>
      <c r="QK14" s="62"/>
      <c r="QL14" s="62"/>
      <c r="QM14" s="62"/>
      <c r="QN14" s="62"/>
      <c r="QO14" s="62"/>
      <c r="QP14" s="62"/>
      <c r="QQ14" s="62"/>
      <c r="QR14" s="62"/>
      <c r="QS14" s="62"/>
      <c r="QT14" s="62"/>
      <c r="QU14" s="62"/>
      <c r="QV14" s="62"/>
      <c r="QW14" s="62"/>
      <c r="QX14" s="62"/>
      <c r="QY14" s="62"/>
      <c r="QZ14" s="62"/>
      <c r="RA14" s="62"/>
      <c r="RB14" s="62"/>
      <c r="RC14" s="62"/>
      <c r="RD14" s="62"/>
      <c r="RE14" s="62"/>
      <c r="RF14" s="62"/>
      <c r="RG14" s="62"/>
      <c r="RH14" s="62"/>
      <c r="RI14" s="62"/>
      <c r="RJ14" s="62"/>
      <c r="RK14" s="62"/>
      <c r="RL14" s="62"/>
      <c r="RM14" s="62"/>
      <c r="RN14" s="62"/>
      <c r="RO14" s="62"/>
      <c r="RP14" s="62"/>
      <c r="RQ14" s="62"/>
      <c r="RR14" s="62"/>
      <c r="RS14" s="62"/>
      <c r="RT14" s="62"/>
      <c r="RU14" s="62"/>
      <c r="RV14" s="62"/>
      <c r="RW14" s="62"/>
      <c r="RX14" s="62"/>
      <c r="RY14" s="62"/>
      <c r="RZ14" s="62"/>
      <c r="SA14" s="62"/>
      <c r="SB14" s="62"/>
      <c r="SC14" s="62"/>
      <c r="SD14" s="62"/>
      <c r="SE14" s="62"/>
      <c r="SF14" s="62"/>
      <c r="SG14" s="62"/>
      <c r="SH14" s="62"/>
      <c r="SI14" s="62"/>
      <c r="SJ14" s="62"/>
      <c r="SK14" s="62"/>
      <c r="SL14" s="62"/>
      <c r="SM14" s="62"/>
      <c r="SN14" s="62"/>
      <c r="SO14" s="62"/>
      <c r="SP14" s="62"/>
      <c r="SQ14" s="62"/>
      <c r="SR14" s="62"/>
      <c r="SS14" s="62"/>
      <c r="ST14" s="62"/>
      <c r="SU14" s="62"/>
      <c r="SV14" s="62"/>
      <c r="SW14" s="62"/>
      <c r="SX14" s="62"/>
      <c r="SY14" s="62"/>
      <c r="SZ14" s="62"/>
      <c r="TA14" s="62"/>
      <c r="TB14" s="62"/>
      <c r="TC14" s="62"/>
      <c r="TD14" s="62"/>
      <c r="TE14" s="62"/>
      <c r="TF14" s="62"/>
      <c r="TG14" s="62"/>
      <c r="TH14" s="62"/>
      <c r="TI14" s="62"/>
      <c r="TJ14" s="62"/>
      <c r="TK14" s="62"/>
      <c r="TL14" s="62"/>
      <c r="TM14" s="62"/>
      <c r="TN14" s="62"/>
      <c r="TO14" s="62"/>
      <c r="TP14" s="62"/>
      <c r="TQ14" s="62"/>
      <c r="TR14" s="62"/>
      <c r="TS14" s="62"/>
      <c r="TT14" s="62"/>
      <c r="TU14" s="62"/>
      <c r="TV14" s="62"/>
      <c r="TW14" s="62"/>
      <c r="TX14" s="62"/>
      <c r="TY14" s="62"/>
      <c r="TZ14" s="62"/>
      <c r="UA14" s="62"/>
      <c r="UB14" s="62"/>
      <c r="UC14" s="62"/>
      <c r="UD14" s="62"/>
      <c r="UE14" s="62"/>
      <c r="UF14" s="62"/>
      <c r="UG14" s="62"/>
      <c r="UH14" s="62"/>
      <c r="UI14" s="62"/>
      <c r="UJ14" s="62"/>
      <c r="UK14" s="62"/>
      <c r="UL14" s="62"/>
      <c r="UM14" s="62"/>
      <c r="UN14" s="62"/>
      <c r="UO14" s="62"/>
      <c r="UP14" s="62"/>
      <c r="UQ14" s="62"/>
      <c r="UR14" s="62"/>
      <c r="US14" s="62"/>
      <c r="UT14" s="62"/>
      <c r="UU14" s="62"/>
      <c r="UV14" s="62"/>
      <c r="UW14" s="62"/>
      <c r="UX14" s="62"/>
      <c r="UY14" s="62"/>
      <c r="UZ14" s="62"/>
      <c r="VA14" s="62"/>
      <c r="VB14" s="62"/>
      <c r="VC14" s="62"/>
      <c r="VD14" s="62"/>
      <c r="VE14" s="62"/>
      <c r="VF14" s="62"/>
      <c r="VG14" s="62"/>
      <c r="VH14" s="62"/>
      <c r="VI14" s="62"/>
      <c r="VJ14" s="62"/>
      <c r="VK14" s="62"/>
      <c r="VL14" s="62"/>
      <c r="VM14" s="62"/>
      <c r="VN14" s="62"/>
      <c r="VO14" s="62"/>
      <c r="VP14" s="62"/>
      <c r="VQ14" s="62"/>
      <c r="VR14" s="62"/>
      <c r="VS14" s="62"/>
      <c r="VT14" s="62"/>
      <c r="VU14" s="62"/>
      <c r="VV14" s="62"/>
      <c r="VW14" s="62"/>
      <c r="VX14" s="62"/>
      <c r="VY14" s="62"/>
      <c r="VZ14" s="62"/>
      <c r="WA14" s="62"/>
      <c r="WB14" s="62"/>
      <c r="WC14" s="62"/>
      <c r="WD14" s="62"/>
      <c r="WE14" s="62"/>
      <c r="WF14" s="62"/>
      <c r="WG14" s="62"/>
      <c r="WH14" s="62"/>
      <c r="WI14" s="62"/>
      <c r="WJ14" s="62"/>
      <c r="WK14" s="62"/>
      <c r="WL14" s="62"/>
      <c r="WM14" s="62"/>
      <c r="WN14" s="62"/>
      <c r="WO14" s="62"/>
      <c r="WP14" s="62"/>
      <c r="WQ14" s="62"/>
      <c r="WR14" s="62"/>
      <c r="WS14" s="62"/>
      <c r="WT14" s="62"/>
      <c r="WU14" s="62"/>
      <c r="WV14" s="62"/>
      <c r="WW14" s="62"/>
      <c r="WX14" s="62"/>
      <c r="WY14" s="62"/>
      <c r="WZ14" s="62"/>
      <c r="XA14" s="62"/>
      <c r="XB14" s="62"/>
      <c r="XC14" s="62"/>
      <c r="XD14" s="62"/>
      <c r="XE14" s="62"/>
      <c r="XF14" s="62"/>
      <c r="XG14" s="62"/>
      <c r="XH14" s="62"/>
      <c r="XI14" s="62"/>
      <c r="XJ14" s="62"/>
      <c r="XK14" s="62"/>
      <c r="XL14" s="62"/>
      <c r="XM14" s="62"/>
      <c r="XN14" s="62"/>
      <c r="XO14" s="62"/>
      <c r="XP14" s="62"/>
      <c r="XQ14" s="62"/>
      <c r="XR14" s="62"/>
      <c r="XS14" s="62"/>
      <c r="XT14" s="62"/>
      <c r="XU14" s="62"/>
      <c r="XV14" s="62"/>
      <c r="XW14" s="62"/>
      <c r="XX14" s="62"/>
      <c r="XY14" s="62"/>
      <c r="XZ14" s="62"/>
      <c r="YA14" s="62"/>
      <c r="YB14" s="62"/>
      <c r="YC14" s="62"/>
      <c r="YD14" s="62"/>
      <c r="YE14" s="62"/>
      <c r="YF14" s="62"/>
      <c r="YG14" s="62"/>
      <c r="YH14" s="62"/>
      <c r="YI14" s="62"/>
      <c r="YJ14" s="62"/>
      <c r="YK14" s="62"/>
      <c r="YL14" s="62"/>
      <c r="YM14" s="62"/>
      <c r="YN14" s="62"/>
      <c r="YO14" s="62"/>
      <c r="YP14" s="62"/>
      <c r="YQ14" s="62"/>
      <c r="YR14" s="62"/>
      <c r="YS14" s="62"/>
      <c r="YT14" s="62"/>
      <c r="YU14" s="62"/>
      <c r="YV14" s="62"/>
      <c r="YW14" s="62"/>
      <c r="YX14" s="62"/>
      <c r="YY14" s="62"/>
      <c r="YZ14" s="62"/>
      <c r="ZA14" s="62"/>
      <c r="ZB14" s="62"/>
      <c r="ZC14" s="62"/>
      <c r="ZD14" s="62"/>
      <c r="ZE14" s="62"/>
      <c r="ZF14" s="62"/>
      <c r="ZG14" s="62"/>
      <c r="ZH14" s="62"/>
      <c r="ZI14" s="62"/>
      <c r="ZJ14" s="62"/>
      <c r="ZK14" s="62"/>
      <c r="ZL14" s="62"/>
      <c r="ZM14" s="62"/>
      <c r="ZN14" s="62"/>
      <c r="ZO14" s="62"/>
      <c r="ZP14" s="62"/>
      <c r="ZQ14" s="62"/>
      <c r="ZR14" s="62"/>
      <c r="ZS14" s="62"/>
      <c r="ZT14" s="62"/>
      <c r="ZU14" s="62"/>
      <c r="ZV14" s="62"/>
      <c r="ZW14" s="62"/>
      <c r="ZX14" s="62"/>
      <c r="ZY14" s="62"/>
      <c r="ZZ14" s="62"/>
      <c r="AAA14" s="62"/>
      <c r="AAB14" s="62"/>
      <c r="AAC14" s="62"/>
      <c r="AAD14" s="62"/>
      <c r="AAE14" s="62"/>
      <c r="AAF14" s="62"/>
      <c r="AAG14" s="62"/>
      <c r="AAH14" s="62"/>
      <c r="AAI14" s="62"/>
      <c r="AAJ14" s="62"/>
      <c r="AAK14" s="62"/>
      <c r="AAL14" s="62"/>
      <c r="AAM14" s="62"/>
      <c r="AAN14" s="62"/>
      <c r="AAO14" s="62"/>
      <c r="AAP14" s="62"/>
      <c r="AAQ14" s="62"/>
      <c r="AAR14" s="62"/>
      <c r="AAS14" s="62"/>
      <c r="AAT14" s="62"/>
      <c r="AAU14" s="62"/>
      <c r="AAV14" s="62"/>
      <c r="AAW14" s="62"/>
      <c r="AAX14" s="62"/>
      <c r="AAY14" s="62"/>
      <c r="AAZ14" s="62"/>
      <c r="ABA14" s="62"/>
      <c r="ABB14" s="62"/>
      <c r="ABC14" s="62"/>
      <c r="ABD14" s="62"/>
      <c r="ABE14" s="62"/>
      <c r="ABF14" s="62"/>
      <c r="ABG14" s="62"/>
      <c r="ABH14" s="62"/>
      <c r="ABI14" s="62"/>
      <c r="ABJ14" s="62"/>
      <c r="ABK14" s="62"/>
      <c r="ABL14" s="62"/>
      <c r="ABM14" s="62"/>
      <c r="ABN14" s="62"/>
      <c r="ABO14" s="62"/>
      <c r="ABP14" s="62"/>
      <c r="ABQ14" s="62"/>
      <c r="ABR14" s="62"/>
      <c r="ABS14" s="62"/>
      <c r="ABT14" s="62"/>
      <c r="ABU14" s="62"/>
      <c r="ABV14" s="62"/>
      <c r="ABW14" s="62"/>
      <c r="ABX14" s="62"/>
      <c r="ABY14" s="62"/>
      <c r="ABZ14" s="62"/>
      <c r="ACA14" s="62"/>
      <c r="ACB14" s="62"/>
      <c r="ACC14" s="62"/>
      <c r="ACD14" s="62"/>
      <c r="ACE14" s="62"/>
      <c r="ACF14" s="62"/>
      <c r="ACG14" s="62"/>
      <c r="ACH14" s="62"/>
      <c r="ACI14" s="62"/>
      <c r="ACJ14" s="62"/>
      <c r="ACK14" s="62"/>
      <c r="ACL14" s="62"/>
      <c r="ACM14" s="62"/>
      <c r="ACN14" s="62"/>
      <c r="ACO14" s="62"/>
      <c r="ACP14" s="62"/>
      <c r="ACQ14" s="62"/>
      <c r="ACR14" s="62"/>
      <c r="ACS14" s="62"/>
      <c r="ACT14" s="62"/>
      <c r="ACU14" s="62"/>
      <c r="ACV14" s="62"/>
      <c r="ACW14" s="62"/>
      <c r="ACX14" s="62"/>
      <c r="ACY14" s="62"/>
      <c r="ACZ14" s="62"/>
      <c r="ADA14" s="62"/>
      <c r="ADB14" s="62"/>
      <c r="ADC14" s="62"/>
      <c r="ADD14" s="62"/>
      <c r="ADE14" s="62"/>
      <c r="ADF14" s="62"/>
      <c r="ADG14" s="62"/>
      <c r="ADH14" s="62"/>
      <c r="ADI14" s="62"/>
      <c r="ADJ14" s="62"/>
      <c r="ADK14" s="62"/>
      <c r="ADL14" s="62"/>
      <c r="ADM14" s="62"/>
      <c r="ADN14" s="62"/>
      <c r="ADO14" s="62"/>
      <c r="ADP14" s="62"/>
      <c r="ADQ14" s="62"/>
      <c r="ADR14" s="62"/>
      <c r="ADS14" s="62"/>
      <c r="ADT14" s="62"/>
      <c r="ADU14" s="62"/>
      <c r="ADV14" s="62"/>
      <c r="ADW14" s="62"/>
      <c r="ADX14" s="62"/>
      <c r="ADY14" s="62"/>
      <c r="ADZ14" s="62"/>
      <c r="AEA14" s="62"/>
      <c r="AEB14" s="62"/>
      <c r="AEC14" s="62"/>
      <c r="AED14" s="62"/>
      <c r="AEE14" s="62"/>
      <c r="AEF14" s="62"/>
      <c r="AEG14" s="62"/>
      <c r="AEH14" s="62"/>
      <c r="AEI14" s="62"/>
      <c r="AEJ14" s="62"/>
      <c r="AEK14" s="62"/>
      <c r="AEL14" s="62"/>
      <c r="AEM14" s="62"/>
      <c r="AEN14" s="62"/>
      <c r="AEO14" s="62"/>
      <c r="AEP14" s="62"/>
      <c r="AEQ14" s="62"/>
      <c r="AER14" s="62"/>
      <c r="AES14" s="62"/>
      <c r="AET14" s="62"/>
      <c r="AEU14" s="62"/>
      <c r="AEV14" s="62"/>
      <c r="AEW14" s="62"/>
      <c r="AEX14" s="62"/>
      <c r="AEY14" s="62"/>
      <c r="AEZ14" s="62"/>
      <c r="AFA14" s="62"/>
      <c r="AFB14" s="62"/>
      <c r="AFC14" s="62"/>
      <c r="AFD14" s="62"/>
      <c r="AFE14" s="62"/>
      <c r="AFF14" s="62"/>
      <c r="AFG14" s="62"/>
      <c r="AFH14" s="62"/>
      <c r="AFI14" s="62"/>
      <c r="AFJ14" s="62"/>
      <c r="AFK14" s="62"/>
      <c r="AFL14" s="62"/>
      <c r="AFM14" s="62"/>
      <c r="AFN14" s="62"/>
      <c r="AFO14" s="62"/>
      <c r="AFP14" s="62"/>
      <c r="AFQ14" s="62"/>
      <c r="AFR14" s="62"/>
      <c r="AFS14" s="62"/>
      <c r="AFT14" s="62"/>
      <c r="AFU14" s="62"/>
      <c r="AFV14" s="62"/>
      <c r="AFW14" s="62"/>
      <c r="AFX14" s="62"/>
      <c r="AFY14" s="62"/>
      <c r="AFZ14" s="62"/>
      <c r="AGA14" s="62"/>
      <c r="AGB14" s="62"/>
      <c r="AGC14" s="62"/>
      <c r="AGD14" s="62"/>
      <c r="AGE14" s="62"/>
      <c r="AGF14" s="62"/>
      <c r="AGG14" s="62"/>
      <c r="AGH14" s="62"/>
      <c r="AGI14" s="62"/>
      <c r="AGJ14" s="62"/>
      <c r="AGK14" s="62"/>
      <c r="AGL14" s="62"/>
      <c r="AGM14" s="62"/>
      <c r="AGN14" s="62"/>
      <c r="AGO14" s="62"/>
      <c r="AGP14" s="62"/>
      <c r="AGQ14" s="62"/>
      <c r="AGR14" s="62"/>
      <c r="AGS14" s="62"/>
      <c r="AGT14" s="62"/>
      <c r="AGU14" s="62"/>
      <c r="AGV14" s="62"/>
      <c r="AGW14" s="62"/>
      <c r="AGX14" s="62"/>
      <c r="AGY14" s="62"/>
      <c r="AGZ14" s="62"/>
      <c r="AHA14" s="62"/>
      <c r="AHB14" s="62"/>
      <c r="AHC14" s="62"/>
      <c r="AHD14" s="62"/>
      <c r="AHE14" s="62"/>
      <c r="AHF14" s="62"/>
      <c r="AHG14" s="62"/>
      <c r="AHH14" s="62"/>
      <c r="AHI14" s="62"/>
      <c r="AHJ14" s="62"/>
      <c r="AHK14" s="62"/>
      <c r="AHL14" s="62"/>
      <c r="AHM14" s="62"/>
      <c r="AHN14" s="62"/>
      <c r="AHO14" s="62"/>
      <c r="AHP14" s="62"/>
      <c r="AHQ14" s="62"/>
      <c r="AHR14" s="62"/>
      <c r="AHS14" s="62"/>
      <c r="AHT14" s="62"/>
      <c r="AHU14" s="62"/>
      <c r="AHV14" s="62"/>
      <c r="AHW14" s="62"/>
      <c r="AHX14" s="62"/>
      <c r="AHY14" s="62"/>
      <c r="AHZ14" s="62"/>
      <c r="AIA14" s="62"/>
      <c r="AIB14" s="62"/>
      <c r="AIC14" s="62"/>
      <c r="AID14" s="62"/>
      <c r="AIE14" s="62"/>
      <c r="AIF14" s="62"/>
      <c r="AIG14" s="62"/>
      <c r="AIH14" s="62"/>
      <c r="AII14" s="62"/>
      <c r="AIJ14" s="62"/>
      <c r="AIK14" s="62"/>
      <c r="AIL14" s="62"/>
      <c r="AIM14" s="62"/>
      <c r="AIN14" s="62"/>
      <c r="AIO14" s="62"/>
      <c r="AIP14" s="62"/>
      <c r="AIQ14" s="62"/>
      <c r="AIR14" s="62"/>
      <c r="AIS14" s="62"/>
      <c r="AIT14" s="62"/>
      <c r="AIU14" s="62"/>
      <c r="AIV14" s="62"/>
      <c r="AIW14" s="62"/>
      <c r="AIX14" s="62"/>
      <c r="AIY14" s="62"/>
      <c r="AIZ14" s="62"/>
      <c r="AJA14" s="62"/>
      <c r="AJB14" s="62"/>
      <c r="AJC14" s="62"/>
      <c r="AJD14" s="62"/>
      <c r="AJE14" s="62"/>
      <c r="AJF14" s="62"/>
      <c r="AJG14" s="62"/>
      <c r="AJH14" s="62"/>
      <c r="AJI14" s="62"/>
      <c r="AJJ14" s="62"/>
      <c r="AJK14" s="62"/>
      <c r="AJL14" s="62"/>
      <c r="AJM14" s="62"/>
      <c r="AJN14" s="62"/>
      <c r="AJO14" s="62"/>
    </row>
    <row r="15" spans="1:951" s="60" customFormat="1" ht="23.25" x14ac:dyDescent="0.35">
      <c r="A15" s="55">
        <v>9</v>
      </c>
      <c r="B15" s="56" t="s">
        <v>10</v>
      </c>
      <c r="C15" s="57" t="s">
        <v>20</v>
      </c>
      <c r="D15" s="58"/>
      <c r="E15" s="58"/>
      <c r="F15" s="58"/>
      <c r="G15" s="58"/>
      <c r="H15" s="58"/>
      <c r="I15" s="58">
        <v>160950</v>
      </c>
      <c r="J15" s="58"/>
      <c r="K15" s="58"/>
      <c r="L15" s="58"/>
      <c r="M15" s="58"/>
      <c r="N15" s="58"/>
      <c r="O15" s="58"/>
      <c r="P15" s="59">
        <f t="shared" si="0"/>
        <v>160950</v>
      </c>
    </row>
    <row r="16" spans="1:951" s="7" customFormat="1" ht="41.25" x14ac:dyDescent="0.35">
      <c r="A16" s="47">
        <v>10</v>
      </c>
      <c r="B16" s="48" t="s">
        <v>15</v>
      </c>
      <c r="C16" s="51" t="s">
        <v>77</v>
      </c>
      <c r="D16" s="50"/>
      <c r="E16" s="50"/>
      <c r="F16" s="50"/>
      <c r="G16" s="50"/>
      <c r="H16" s="50"/>
      <c r="I16" s="50"/>
      <c r="J16" s="50"/>
      <c r="K16" s="50"/>
      <c r="L16" s="50"/>
      <c r="M16" s="50">
        <v>15950</v>
      </c>
      <c r="N16" s="50"/>
      <c r="O16" s="50">
        <v>182575</v>
      </c>
      <c r="P16" s="59">
        <f t="shared" si="0"/>
        <v>198525</v>
      </c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</row>
    <row r="17" spans="1:951" s="60" customFormat="1" ht="23.25" x14ac:dyDescent="0.35">
      <c r="A17" s="55">
        <v>11</v>
      </c>
      <c r="B17" s="56" t="s">
        <v>74</v>
      </c>
      <c r="C17" s="57" t="s">
        <v>75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>
        <v>29500</v>
      </c>
      <c r="O17" s="58"/>
      <c r="P17" s="59">
        <f t="shared" si="0"/>
        <v>29500</v>
      </c>
      <c r="VA17" s="60" t="s">
        <v>17</v>
      </c>
    </row>
    <row r="18" spans="1:951" s="14" customFormat="1" ht="122.25" x14ac:dyDescent="0.35">
      <c r="A18" s="47">
        <v>12</v>
      </c>
      <c r="B18" s="48" t="s">
        <v>11</v>
      </c>
      <c r="C18" s="51" t="s">
        <v>76</v>
      </c>
      <c r="D18" s="50"/>
      <c r="E18" s="50">
        <v>189192.5</v>
      </c>
      <c r="F18" s="50"/>
      <c r="G18" s="50"/>
      <c r="H18" s="50"/>
      <c r="I18" s="50">
        <v>17793.75</v>
      </c>
      <c r="J18" s="50"/>
      <c r="K18" s="50"/>
      <c r="L18" s="50"/>
      <c r="M18" s="50">
        <v>61790.75</v>
      </c>
      <c r="N18" s="50">
        <v>320243.75</v>
      </c>
      <c r="O18" s="50">
        <v>1000</v>
      </c>
      <c r="P18" s="59">
        <f t="shared" si="0"/>
        <v>590020.75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7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7"/>
      <c r="KR18" s="7"/>
      <c r="KS18" s="7"/>
      <c r="KT18" s="7"/>
      <c r="KU18" s="7"/>
      <c r="KV18" s="7"/>
      <c r="KW18" s="7"/>
      <c r="KX18" s="7"/>
      <c r="KY18" s="7"/>
      <c r="KZ18" s="7"/>
      <c r="LA18" s="7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7"/>
      <c r="MU18" s="7"/>
      <c r="MV18" s="7"/>
      <c r="MW18" s="7"/>
      <c r="MX18" s="7"/>
      <c r="MY18" s="7"/>
      <c r="MZ18" s="7"/>
      <c r="NA18" s="7"/>
      <c r="NB18" s="7"/>
      <c r="NC18" s="7"/>
      <c r="ND18" s="7"/>
      <c r="NE18" s="7"/>
      <c r="NF18" s="7"/>
      <c r="NG18" s="7"/>
      <c r="NH18" s="7"/>
      <c r="NI18" s="7"/>
      <c r="NJ18" s="7"/>
      <c r="NK18" s="7"/>
      <c r="NL18" s="7"/>
      <c r="NM18" s="7"/>
      <c r="NN18" s="7"/>
      <c r="NO18" s="7"/>
      <c r="NP18" s="7"/>
      <c r="NQ18" s="7"/>
      <c r="NR18" s="7"/>
      <c r="NS18" s="7"/>
      <c r="NT18" s="7"/>
      <c r="NU18" s="7"/>
      <c r="NV18" s="7"/>
      <c r="NW18" s="7"/>
      <c r="NX18" s="7"/>
      <c r="NY18" s="7"/>
      <c r="NZ18" s="7"/>
      <c r="OA18" s="7"/>
      <c r="OB18" s="7"/>
      <c r="OC18" s="7"/>
      <c r="OD18" s="7"/>
      <c r="OE18" s="7"/>
      <c r="OF18" s="7"/>
      <c r="OG18" s="7"/>
      <c r="OH18" s="7"/>
      <c r="OI18" s="7"/>
      <c r="OJ18" s="7"/>
      <c r="OK18" s="7"/>
      <c r="OL18" s="7"/>
      <c r="OM18" s="7"/>
      <c r="ON18" s="7"/>
      <c r="OO18" s="7"/>
      <c r="OP18" s="7"/>
      <c r="OQ18" s="7"/>
      <c r="OR18" s="7"/>
      <c r="OS18" s="7"/>
      <c r="OT18" s="7"/>
      <c r="OU18" s="7"/>
      <c r="OV18" s="7"/>
      <c r="OW18" s="7"/>
      <c r="OX18" s="7"/>
      <c r="OY18" s="7"/>
      <c r="OZ18" s="7"/>
      <c r="PA18" s="7"/>
      <c r="PB18" s="7"/>
      <c r="PC18" s="7"/>
      <c r="PD18" s="7"/>
      <c r="PE18" s="7"/>
      <c r="PF18" s="7"/>
      <c r="PG18" s="7"/>
      <c r="PH18" s="7"/>
      <c r="PI18" s="7"/>
      <c r="PJ18" s="7"/>
      <c r="PK18" s="7"/>
      <c r="PL18" s="7"/>
      <c r="PM18" s="7"/>
      <c r="PN18" s="7"/>
      <c r="PO18" s="7"/>
      <c r="PP18" s="7"/>
      <c r="PQ18" s="7"/>
      <c r="PR18" s="7"/>
      <c r="PS18" s="7"/>
      <c r="PT18" s="7"/>
      <c r="PU18" s="7"/>
      <c r="PV18" s="7"/>
      <c r="PW18" s="7"/>
      <c r="PX18" s="7"/>
      <c r="PY18" s="7"/>
      <c r="PZ18" s="7"/>
      <c r="QA18" s="7"/>
      <c r="QB18" s="7"/>
      <c r="QC18" s="7"/>
      <c r="QD18" s="7"/>
      <c r="QE18" s="7"/>
      <c r="QF18" s="7"/>
      <c r="QG18" s="7"/>
      <c r="QH18" s="7"/>
      <c r="QI18" s="7"/>
      <c r="QJ18" s="7"/>
      <c r="QK18" s="7"/>
      <c r="QL18" s="7"/>
      <c r="QM18" s="7"/>
      <c r="QN18" s="7"/>
      <c r="QO18" s="7"/>
      <c r="QP18" s="7"/>
      <c r="QQ18" s="7"/>
      <c r="QR18" s="7"/>
      <c r="QS18" s="7"/>
      <c r="QT18" s="7"/>
      <c r="QU18" s="7"/>
      <c r="QV18" s="7"/>
      <c r="QW18" s="7"/>
      <c r="QX18" s="7"/>
      <c r="QY18" s="7"/>
      <c r="QZ18" s="7"/>
      <c r="RA18" s="7"/>
      <c r="RB18" s="7"/>
      <c r="RC18" s="7"/>
      <c r="RD18" s="7"/>
      <c r="RE18" s="7"/>
      <c r="RF18" s="7"/>
      <c r="RG18" s="7"/>
      <c r="RH18" s="7"/>
      <c r="RI18" s="7"/>
      <c r="RJ18" s="7"/>
      <c r="RK18" s="7"/>
      <c r="RL18" s="7"/>
      <c r="RM18" s="7"/>
      <c r="RN18" s="7"/>
      <c r="RO18" s="7"/>
      <c r="RP18" s="7"/>
      <c r="RQ18" s="7"/>
      <c r="RR18" s="7"/>
      <c r="RS18" s="7"/>
      <c r="RT18" s="7"/>
      <c r="RU18" s="7"/>
      <c r="RV18" s="7"/>
      <c r="RW18" s="7"/>
      <c r="RX18" s="7"/>
      <c r="RY18" s="7"/>
      <c r="RZ18" s="7"/>
      <c r="SA18" s="7"/>
      <c r="SB18" s="7"/>
      <c r="SC18" s="7"/>
      <c r="SD18" s="7"/>
      <c r="SE18" s="7"/>
      <c r="SF18" s="7"/>
      <c r="SG18" s="7"/>
      <c r="SH18" s="7"/>
      <c r="SI18" s="7"/>
      <c r="SJ18" s="7"/>
      <c r="SK18" s="7"/>
      <c r="SL18" s="7"/>
      <c r="SM18" s="7"/>
      <c r="SN18" s="7"/>
      <c r="SO18" s="7"/>
      <c r="SP18" s="7"/>
      <c r="SQ18" s="7"/>
      <c r="SR18" s="7"/>
      <c r="SS18" s="7"/>
      <c r="ST18" s="7"/>
      <c r="SU18" s="7"/>
      <c r="SV18" s="7"/>
      <c r="SW18" s="7"/>
      <c r="SX18" s="7"/>
      <c r="SY18" s="7"/>
      <c r="SZ18" s="7"/>
      <c r="TA18" s="7"/>
      <c r="TB18" s="7"/>
      <c r="TC18" s="7"/>
      <c r="TD18" s="7"/>
      <c r="TE18" s="7"/>
      <c r="TF18" s="7"/>
      <c r="TG18" s="7"/>
      <c r="TH18" s="7"/>
      <c r="TI18" s="7"/>
      <c r="TJ18" s="7"/>
      <c r="TK18" s="7"/>
      <c r="TL18" s="7"/>
      <c r="TM18" s="7"/>
      <c r="TN18" s="7"/>
      <c r="TO18" s="7"/>
      <c r="TP18" s="7"/>
      <c r="TQ18" s="7"/>
      <c r="TR18" s="7"/>
      <c r="TS18" s="7"/>
      <c r="TT18" s="7"/>
      <c r="TU18" s="7"/>
      <c r="TV18" s="7"/>
      <c r="TW18" s="7"/>
      <c r="TX18" s="7"/>
      <c r="TY18" s="7"/>
      <c r="TZ18" s="7"/>
      <c r="UA18" s="7"/>
      <c r="UB18" s="7"/>
      <c r="UC18" s="7"/>
      <c r="UD18" s="7"/>
      <c r="UE18" s="7"/>
      <c r="UF18" s="7"/>
      <c r="UG18" s="7"/>
      <c r="UH18" s="7"/>
      <c r="UI18" s="7"/>
      <c r="UJ18" s="7"/>
      <c r="UK18" s="7"/>
      <c r="UL18" s="7"/>
      <c r="UM18" s="7"/>
      <c r="UN18" s="7"/>
      <c r="UO18" s="7"/>
      <c r="UP18" s="7"/>
      <c r="UQ18" s="7"/>
      <c r="UR18" s="7"/>
      <c r="US18" s="7"/>
      <c r="UT18" s="7"/>
      <c r="UU18" s="7"/>
      <c r="UV18" s="7"/>
      <c r="UW18" s="7"/>
      <c r="UX18" s="7"/>
      <c r="UY18" s="7"/>
      <c r="UZ18" s="7"/>
      <c r="VA18" s="7"/>
      <c r="VB18" s="7"/>
      <c r="VC18" s="7"/>
      <c r="VD18" s="7"/>
      <c r="VE18" s="7"/>
      <c r="VF18" s="7"/>
      <c r="VG18" s="7"/>
      <c r="VH18" s="7"/>
      <c r="VI18" s="7"/>
      <c r="VJ18" s="7"/>
      <c r="VK18" s="7"/>
      <c r="VL18" s="7"/>
      <c r="VM18" s="7"/>
      <c r="VN18" s="7"/>
      <c r="VO18" s="7"/>
      <c r="VP18" s="7"/>
      <c r="VQ18" s="7"/>
      <c r="VR18" s="7"/>
      <c r="VS18" s="7"/>
      <c r="VT18" s="7"/>
      <c r="VU18" s="7"/>
      <c r="VV18" s="7"/>
      <c r="VW18" s="7"/>
      <c r="VX18" s="7"/>
      <c r="VY18" s="7"/>
      <c r="VZ18" s="7"/>
      <c r="WA18" s="7"/>
      <c r="WB18" s="7"/>
      <c r="WC18" s="7"/>
      <c r="WD18" s="7"/>
      <c r="WE18" s="7"/>
      <c r="WF18" s="7"/>
      <c r="WG18" s="7"/>
      <c r="WH18" s="7"/>
      <c r="WI18" s="7"/>
      <c r="WJ18" s="7"/>
      <c r="WK18" s="7"/>
      <c r="WL18" s="7"/>
      <c r="WM18" s="7"/>
      <c r="WN18" s="7"/>
      <c r="WO18" s="7"/>
      <c r="WP18" s="7"/>
      <c r="WQ18" s="7"/>
      <c r="WR18" s="7"/>
      <c r="WS18" s="7"/>
      <c r="WT18" s="7"/>
      <c r="WU18" s="7"/>
      <c r="WV18" s="7"/>
      <c r="WW18" s="7"/>
      <c r="WX18" s="7"/>
      <c r="WY18" s="7"/>
      <c r="WZ18" s="7"/>
      <c r="XA18" s="7"/>
      <c r="XB18" s="7"/>
      <c r="XC18" s="7"/>
      <c r="XD18" s="7"/>
      <c r="XE18" s="7"/>
      <c r="XF18" s="7"/>
      <c r="XG18" s="7"/>
      <c r="XH18" s="7"/>
      <c r="XI18" s="7"/>
      <c r="XJ18" s="7"/>
      <c r="XK18" s="7"/>
      <c r="XL18" s="7"/>
      <c r="XM18" s="7"/>
      <c r="XN18" s="7"/>
      <c r="XO18" s="7"/>
      <c r="XP18" s="7"/>
      <c r="XQ18" s="7"/>
      <c r="XR18" s="7"/>
      <c r="XS18" s="7"/>
      <c r="XT18" s="7"/>
      <c r="XU18" s="7"/>
      <c r="XV18" s="7"/>
      <c r="XW18" s="7"/>
      <c r="XX18" s="7"/>
      <c r="XY18" s="7"/>
      <c r="XZ18" s="7"/>
      <c r="YA18" s="7"/>
      <c r="YB18" s="7"/>
      <c r="YC18" s="7"/>
      <c r="YD18" s="7"/>
      <c r="YE18" s="7"/>
      <c r="YF18" s="7"/>
      <c r="YG18" s="7"/>
      <c r="YH18" s="7"/>
      <c r="YI18" s="7"/>
      <c r="YJ18" s="7"/>
      <c r="YK18" s="7"/>
      <c r="YL18" s="7"/>
      <c r="YM18" s="7"/>
      <c r="YN18" s="7"/>
      <c r="YO18" s="7"/>
      <c r="YP18" s="7"/>
      <c r="YQ18" s="7"/>
      <c r="YR18" s="7"/>
      <c r="YS18" s="7"/>
      <c r="YT18" s="7"/>
      <c r="YU18" s="7"/>
      <c r="YV18" s="7"/>
      <c r="YW18" s="7"/>
      <c r="YX18" s="7"/>
      <c r="YY18" s="7"/>
      <c r="YZ18" s="7"/>
      <c r="ZA18" s="7"/>
      <c r="ZB18" s="7"/>
      <c r="ZC18" s="7"/>
      <c r="ZD18" s="7"/>
      <c r="ZE18" s="7"/>
      <c r="ZF18" s="7"/>
      <c r="ZG18" s="7"/>
      <c r="ZH18" s="7"/>
      <c r="ZI18" s="7"/>
      <c r="ZJ18" s="7"/>
      <c r="ZK18" s="7"/>
      <c r="ZL18" s="7"/>
      <c r="ZM18" s="7"/>
      <c r="ZN18" s="7"/>
      <c r="ZO18" s="7"/>
      <c r="ZP18" s="7"/>
      <c r="ZQ18" s="7"/>
      <c r="ZR18" s="7"/>
      <c r="ZS18" s="7"/>
      <c r="ZT18" s="7"/>
      <c r="ZU18" s="7"/>
      <c r="ZV18" s="7"/>
      <c r="ZW18" s="7"/>
      <c r="ZX18" s="7"/>
      <c r="ZY18" s="7"/>
      <c r="ZZ18" s="7"/>
      <c r="AAA18" s="7"/>
      <c r="AAB18" s="7"/>
      <c r="AAC18" s="7"/>
      <c r="AAD18" s="7"/>
      <c r="AAE18" s="7"/>
      <c r="AAF18" s="7"/>
      <c r="AAG18" s="7"/>
      <c r="AAH18" s="7"/>
      <c r="AAI18" s="7"/>
      <c r="AAJ18" s="7"/>
      <c r="AAK18" s="7"/>
      <c r="AAL18" s="7"/>
      <c r="AAM18" s="7"/>
      <c r="AAN18" s="7"/>
      <c r="AAO18" s="7"/>
      <c r="AAP18" s="7"/>
      <c r="AAQ18" s="7"/>
      <c r="AAR18" s="7"/>
      <c r="AAS18" s="7"/>
      <c r="AAT18" s="7"/>
      <c r="AAU18" s="7"/>
      <c r="AAV18" s="7"/>
      <c r="AAW18" s="7"/>
      <c r="AAX18" s="7"/>
      <c r="AAY18" s="7"/>
      <c r="AAZ18" s="7"/>
      <c r="ABA18" s="7"/>
      <c r="ABB18" s="7"/>
      <c r="ABC18" s="7"/>
      <c r="ABD18" s="7"/>
      <c r="ABE18" s="7"/>
      <c r="ABF18" s="7"/>
      <c r="ABG18" s="7"/>
      <c r="ABH18" s="7"/>
      <c r="ABI18" s="7"/>
      <c r="ABJ18" s="7"/>
      <c r="ABK18" s="7"/>
      <c r="ABL18" s="7"/>
      <c r="ABM18" s="7"/>
      <c r="ABN18" s="7"/>
      <c r="ABO18" s="7"/>
      <c r="ABP18" s="7"/>
      <c r="ABQ18" s="7"/>
      <c r="ABR18" s="7"/>
      <c r="ABS18" s="7"/>
      <c r="ABT18" s="7"/>
      <c r="ABU18" s="7"/>
      <c r="ABV18" s="7"/>
      <c r="ABW18" s="7"/>
      <c r="ABX18" s="7"/>
      <c r="ABY18" s="7"/>
      <c r="ABZ18" s="7"/>
      <c r="ACA18" s="7"/>
      <c r="ACB18" s="7"/>
      <c r="ACC18" s="7"/>
      <c r="ACD18" s="7"/>
      <c r="ACE18" s="7"/>
      <c r="ACF18" s="7"/>
      <c r="ACG18" s="7"/>
      <c r="ACH18" s="7"/>
      <c r="ACI18" s="7"/>
      <c r="ACJ18" s="7"/>
      <c r="ACK18" s="7"/>
      <c r="ACL18" s="7"/>
      <c r="ACM18" s="7"/>
      <c r="ACN18" s="7"/>
      <c r="ACO18" s="7"/>
      <c r="ACP18" s="7"/>
      <c r="ACQ18" s="7"/>
      <c r="ACR18" s="7"/>
      <c r="ACS18" s="7"/>
      <c r="ACT18" s="7"/>
      <c r="ACU18" s="7"/>
      <c r="ACV18" s="7"/>
      <c r="ACW18" s="7"/>
      <c r="ACX18" s="7"/>
      <c r="ACY18" s="7"/>
      <c r="ACZ18" s="7"/>
      <c r="ADA18" s="7"/>
      <c r="ADB18" s="7"/>
      <c r="ADC18" s="7"/>
      <c r="ADD18" s="7"/>
      <c r="ADE18" s="7"/>
      <c r="ADF18" s="7"/>
      <c r="ADG18" s="7"/>
      <c r="ADH18" s="7"/>
      <c r="ADI18" s="7"/>
      <c r="ADJ18" s="7"/>
      <c r="ADK18" s="7"/>
      <c r="ADL18" s="7"/>
      <c r="ADM18" s="7"/>
      <c r="ADN18" s="7"/>
      <c r="ADO18" s="7"/>
      <c r="ADP18" s="7"/>
      <c r="ADQ18" s="7"/>
      <c r="ADR18" s="7"/>
      <c r="ADS18" s="7"/>
      <c r="ADT18" s="7"/>
      <c r="ADU18" s="7"/>
      <c r="ADV18" s="7"/>
      <c r="ADW18" s="7"/>
      <c r="ADX18" s="7"/>
      <c r="ADY18" s="7"/>
      <c r="ADZ18" s="7"/>
      <c r="AEA18" s="7"/>
      <c r="AEB18" s="7"/>
      <c r="AEC18" s="7"/>
      <c r="AED18" s="7"/>
      <c r="AEE18" s="7"/>
      <c r="AEF18" s="7"/>
      <c r="AEG18" s="7"/>
      <c r="AEH18" s="7"/>
      <c r="AEI18" s="7"/>
      <c r="AEJ18" s="7"/>
      <c r="AEK18" s="7"/>
      <c r="AEL18" s="7"/>
      <c r="AEM18" s="7"/>
      <c r="AEN18" s="7"/>
      <c r="AEO18" s="7"/>
      <c r="AEP18" s="7"/>
      <c r="AEQ18" s="7"/>
      <c r="AER18" s="7"/>
      <c r="AES18" s="7"/>
      <c r="AET18" s="7"/>
      <c r="AEU18" s="7"/>
      <c r="AEV18" s="7"/>
      <c r="AEW18" s="7"/>
      <c r="AEX18" s="7"/>
      <c r="AEY18" s="7"/>
      <c r="AEZ18" s="7"/>
      <c r="AFA18" s="7"/>
      <c r="AFB18" s="7"/>
      <c r="AFC18" s="7"/>
      <c r="AFD18" s="7"/>
      <c r="AFE18" s="7"/>
      <c r="AFF18" s="7"/>
      <c r="AFG18" s="7"/>
      <c r="AFH18" s="7"/>
      <c r="AFI18" s="7"/>
      <c r="AFJ18" s="7"/>
      <c r="AFK18" s="7"/>
      <c r="AFL18" s="7"/>
      <c r="AFM18" s="7"/>
      <c r="AFN18" s="7"/>
      <c r="AFO18" s="7"/>
      <c r="AFP18" s="7"/>
      <c r="AFQ18" s="7"/>
      <c r="AFR18" s="7"/>
      <c r="AFS18" s="7"/>
      <c r="AFT18" s="7"/>
      <c r="AFU18" s="7"/>
      <c r="AFV18" s="7"/>
      <c r="AFW18" s="7"/>
      <c r="AFX18" s="7"/>
      <c r="AFY18" s="7"/>
      <c r="AFZ18" s="7"/>
      <c r="AGA18" s="7"/>
      <c r="AGB18" s="7"/>
      <c r="AGC18" s="7"/>
      <c r="AGD18" s="7"/>
      <c r="AGE18" s="7"/>
      <c r="AGF18" s="7"/>
      <c r="AGG18" s="7"/>
      <c r="AGH18" s="7"/>
      <c r="AGI18" s="7"/>
      <c r="AGJ18" s="7"/>
      <c r="AGK18" s="7"/>
      <c r="AGL18" s="7"/>
      <c r="AGM18" s="7"/>
      <c r="AGN18" s="7"/>
      <c r="AGO18" s="7"/>
      <c r="AGP18" s="7"/>
      <c r="AGQ18" s="7"/>
      <c r="AGR18" s="7"/>
      <c r="AGS18" s="7"/>
      <c r="AGT18" s="7"/>
      <c r="AGU18" s="7"/>
      <c r="AGV18" s="7"/>
      <c r="AGW18" s="7"/>
      <c r="AGX18" s="7"/>
      <c r="AGY18" s="7"/>
      <c r="AGZ18" s="7"/>
      <c r="AHA18" s="7"/>
      <c r="AHB18" s="7"/>
      <c r="AHC18" s="7"/>
      <c r="AHD18" s="7"/>
      <c r="AHE18" s="7"/>
      <c r="AHF18" s="7"/>
      <c r="AHG18" s="7"/>
      <c r="AHH18" s="7"/>
      <c r="AHI18" s="7"/>
      <c r="AHJ18" s="7"/>
      <c r="AHK18" s="7"/>
      <c r="AHL18" s="7"/>
      <c r="AHM18" s="7"/>
      <c r="AHN18" s="7"/>
      <c r="AHO18" s="7"/>
      <c r="AHP18" s="7"/>
      <c r="AHQ18" s="7"/>
      <c r="AHR18" s="7"/>
      <c r="AHS18" s="7"/>
      <c r="AHT18" s="7"/>
      <c r="AHU18" s="7"/>
      <c r="AHV18" s="7"/>
      <c r="AHW18" s="7"/>
      <c r="AHX18" s="7"/>
      <c r="AHY18" s="7"/>
      <c r="AHZ18" s="7"/>
      <c r="AIA18" s="7"/>
      <c r="AIB18" s="7"/>
      <c r="AIC18" s="7"/>
      <c r="AID18" s="7"/>
      <c r="AIE18" s="7"/>
      <c r="AIF18" s="7"/>
      <c r="AIG18" s="7"/>
      <c r="AIH18" s="7"/>
      <c r="AII18" s="7"/>
      <c r="AIJ18" s="7"/>
      <c r="AIK18" s="7"/>
      <c r="AIL18" s="7"/>
      <c r="AIM18" s="7"/>
      <c r="AIN18" s="7"/>
      <c r="AIO18" s="7"/>
      <c r="AIP18" s="7"/>
      <c r="AIQ18" s="7"/>
      <c r="AIR18" s="7"/>
      <c r="AIS18" s="7"/>
      <c r="AIT18" s="7"/>
      <c r="AIU18" s="7"/>
      <c r="AIV18" s="7"/>
      <c r="AIW18" s="7"/>
      <c r="AIX18" s="7"/>
      <c r="AIY18" s="7"/>
      <c r="AIZ18" s="7"/>
      <c r="AJA18" s="7"/>
      <c r="AJB18" s="7"/>
      <c r="AJC18" s="7"/>
      <c r="AJD18" s="7"/>
      <c r="AJE18" s="7"/>
      <c r="AJF18" s="7"/>
      <c r="AJG18" s="7"/>
      <c r="AJH18" s="7"/>
      <c r="AJI18" s="7"/>
      <c r="AJJ18" s="7"/>
      <c r="AJK18" s="7"/>
      <c r="AJL18" s="7"/>
      <c r="AJM18" s="7"/>
      <c r="AJN18" s="7"/>
      <c r="AJO18" s="7"/>
    </row>
    <row r="19" spans="1:951" s="62" customFormat="1" ht="23.25" x14ac:dyDescent="0.35">
      <c r="A19" s="55">
        <v>13</v>
      </c>
      <c r="B19" s="56" t="s">
        <v>12</v>
      </c>
      <c r="C19" s="61" t="s">
        <v>56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>
        <v>792000</v>
      </c>
      <c r="O19" s="58">
        <v>76475</v>
      </c>
      <c r="P19" s="59">
        <f t="shared" si="0"/>
        <v>868475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0"/>
      <c r="IV19" s="60"/>
      <c r="IW19" s="60"/>
      <c r="IX19" s="60"/>
      <c r="IY19" s="60"/>
      <c r="IZ19" s="60"/>
      <c r="JA19" s="60"/>
      <c r="JB19" s="60"/>
      <c r="JC19" s="60"/>
      <c r="JD19" s="60"/>
      <c r="JE19" s="60"/>
      <c r="JF19" s="60"/>
      <c r="JG19" s="60"/>
      <c r="JH19" s="60"/>
      <c r="JI19" s="60"/>
      <c r="JJ19" s="60"/>
      <c r="JK19" s="60"/>
      <c r="JL19" s="60"/>
      <c r="JM19" s="60"/>
      <c r="JN19" s="60"/>
      <c r="JO19" s="60"/>
      <c r="JP19" s="60"/>
      <c r="JQ19" s="60"/>
      <c r="JR19" s="60"/>
      <c r="JS19" s="60"/>
      <c r="JT19" s="60"/>
      <c r="JU19" s="60"/>
      <c r="JV19" s="60"/>
      <c r="JW19" s="60"/>
      <c r="JX19" s="60"/>
      <c r="JY19" s="60"/>
      <c r="JZ19" s="60"/>
      <c r="KA19" s="60"/>
      <c r="KB19" s="60"/>
      <c r="KC19" s="60"/>
      <c r="KD19" s="60"/>
      <c r="KE19" s="60"/>
      <c r="KF19" s="60"/>
      <c r="KG19" s="60"/>
      <c r="KH19" s="60"/>
      <c r="KI19" s="60"/>
      <c r="KJ19" s="60"/>
      <c r="KK19" s="60"/>
      <c r="KL19" s="60"/>
      <c r="KM19" s="60"/>
      <c r="KN19" s="60"/>
      <c r="KO19" s="60"/>
      <c r="KP19" s="60"/>
      <c r="KQ19" s="60"/>
      <c r="KR19" s="60"/>
      <c r="KS19" s="60"/>
      <c r="KT19" s="60"/>
      <c r="KU19" s="60"/>
      <c r="KV19" s="60"/>
      <c r="KW19" s="60"/>
      <c r="KX19" s="60"/>
      <c r="KY19" s="60"/>
      <c r="KZ19" s="60"/>
      <c r="LA19" s="60"/>
      <c r="LB19" s="60"/>
      <c r="LC19" s="60"/>
      <c r="LD19" s="60"/>
      <c r="LE19" s="60"/>
      <c r="LF19" s="60"/>
      <c r="LG19" s="60"/>
      <c r="LH19" s="60"/>
      <c r="LI19" s="60"/>
      <c r="LJ19" s="60"/>
      <c r="LK19" s="60"/>
      <c r="LL19" s="60"/>
      <c r="LM19" s="60"/>
      <c r="LN19" s="60"/>
      <c r="LO19" s="60"/>
      <c r="LP19" s="60"/>
      <c r="LQ19" s="60"/>
      <c r="LR19" s="60"/>
      <c r="LS19" s="60"/>
      <c r="LT19" s="60"/>
      <c r="LU19" s="60"/>
      <c r="LV19" s="60"/>
      <c r="LW19" s="60"/>
      <c r="LX19" s="60"/>
      <c r="LY19" s="60"/>
      <c r="LZ19" s="60"/>
      <c r="MA19" s="60"/>
      <c r="MB19" s="60"/>
      <c r="MC19" s="60"/>
      <c r="MD19" s="60"/>
      <c r="ME19" s="60"/>
      <c r="MF19" s="60"/>
      <c r="MG19" s="60"/>
      <c r="MH19" s="60"/>
      <c r="MI19" s="60"/>
      <c r="MJ19" s="60"/>
      <c r="MK19" s="60"/>
      <c r="ML19" s="60"/>
      <c r="MM19" s="60"/>
      <c r="MN19" s="60"/>
      <c r="MO19" s="60"/>
      <c r="MP19" s="60"/>
      <c r="MQ19" s="60"/>
      <c r="MR19" s="60"/>
      <c r="MS19" s="60"/>
      <c r="MT19" s="60"/>
      <c r="MU19" s="60"/>
      <c r="MV19" s="60"/>
      <c r="MW19" s="60"/>
      <c r="MX19" s="60"/>
      <c r="MY19" s="60"/>
      <c r="MZ19" s="60"/>
      <c r="NA19" s="60"/>
      <c r="NB19" s="60"/>
      <c r="NC19" s="60"/>
      <c r="ND19" s="60"/>
      <c r="NE19" s="60"/>
      <c r="NF19" s="60"/>
      <c r="NG19" s="60"/>
      <c r="NH19" s="60"/>
      <c r="NI19" s="60"/>
      <c r="NJ19" s="60"/>
      <c r="NK19" s="60"/>
      <c r="NL19" s="60"/>
      <c r="NM19" s="60"/>
      <c r="NN19" s="60"/>
      <c r="NO19" s="60"/>
      <c r="NP19" s="60"/>
      <c r="NQ19" s="60"/>
      <c r="NR19" s="60"/>
      <c r="NS19" s="60"/>
      <c r="NT19" s="60"/>
      <c r="NU19" s="60"/>
      <c r="NV19" s="60"/>
      <c r="NW19" s="60"/>
      <c r="NX19" s="60"/>
      <c r="NY19" s="60"/>
      <c r="NZ19" s="60"/>
      <c r="OA19" s="60"/>
      <c r="OB19" s="60"/>
      <c r="OC19" s="60"/>
      <c r="OD19" s="60"/>
      <c r="OE19" s="60"/>
      <c r="OF19" s="60"/>
      <c r="OG19" s="60"/>
      <c r="OH19" s="60"/>
      <c r="OI19" s="60"/>
      <c r="OJ19" s="60"/>
      <c r="OK19" s="60"/>
      <c r="OL19" s="60"/>
      <c r="OM19" s="60"/>
      <c r="ON19" s="60"/>
      <c r="OO19" s="60"/>
      <c r="OP19" s="60"/>
      <c r="OQ19" s="60"/>
      <c r="OR19" s="60"/>
      <c r="OS19" s="60"/>
      <c r="OT19" s="60"/>
      <c r="OU19" s="60"/>
      <c r="OV19" s="60"/>
      <c r="OW19" s="60"/>
      <c r="OX19" s="60"/>
      <c r="OY19" s="60"/>
      <c r="OZ19" s="60"/>
      <c r="PA19" s="60"/>
      <c r="PB19" s="60"/>
      <c r="PC19" s="60"/>
      <c r="PD19" s="60"/>
      <c r="PE19" s="60"/>
      <c r="PF19" s="60"/>
      <c r="PG19" s="60"/>
      <c r="PH19" s="60"/>
      <c r="PI19" s="60"/>
      <c r="PJ19" s="60"/>
      <c r="PK19" s="60"/>
      <c r="PL19" s="60"/>
      <c r="PM19" s="60"/>
      <c r="PN19" s="60"/>
      <c r="PO19" s="60"/>
      <c r="PP19" s="60"/>
      <c r="PQ19" s="60"/>
      <c r="PR19" s="60"/>
      <c r="PS19" s="60"/>
      <c r="PT19" s="60"/>
      <c r="PU19" s="60"/>
      <c r="PV19" s="60"/>
      <c r="PW19" s="60"/>
      <c r="PX19" s="60"/>
      <c r="PY19" s="60"/>
      <c r="PZ19" s="60"/>
      <c r="QA19" s="60"/>
      <c r="QB19" s="60"/>
      <c r="QC19" s="60"/>
      <c r="QD19" s="60"/>
      <c r="QE19" s="60"/>
      <c r="QF19" s="60"/>
      <c r="QG19" s="60"/>
      <c r="QH19" s="60"/>
      <c r="QI19" s="60"/>
      <c r="QJ19" s="60"/>
      <c r="QK19" s="60"/>
      <c r="QL19" s="60"/>
      <c r="QM19" s="60"/>
      <c r="QN19" s="60"/>
      <c r="QO19" s="60"/>
      <c r="QP19" s="60"/>
      <c r="QQ19" s="60"/>
      <c r="QR19" s="60"/>
      <c r="QS19" s="60"/>
      <c r="QT19" s="60"/>
      <c r="QU19" s="60"/>
      <c r="QV19" s="60"/>
      <c r="QW19" s="60"/>
      <c r="QX19" s="60"/>
      <c r="QY19" s="60"/>
      <c r="QZ19" s="60"/>
      <c r="RA19" s="60"/>
      <c r="RB19" s="60"/>
      <c r="RC19" s="60"/>
      <c r="RD19" s="60"/>
      <c r="RE19" s="60"/>
      <c r="RF19" s="60"/>
      <c r="RG19" s="60"/>
      <c r="RH19" s="60"/>
      <c r="RI19" s="60"/>
      <c r="RJ19" s="60"/>
      <c r="RK19" s="60"/>
      <c r="RL19" s="60"/>
      <c r="RM19" s="60"/>
      <c r="RN19" s="60"/>
      <c r="RO19" s="60"/>
      <c r="RP19" s="60"/>
      <c r="RQ19" s="60"/>
      <c r="RR19" s="60"/>
      <c r="RS19" s="60"/>
      <c r="RT19" s="60"/>
      <c r="RU19" s="60"/>
      <c r="RV19" s="60"/>
      <c r="RW19" s="60"/>
      <c r="RX19" s="60"/>
      <c r="RY19" s="60"/>
      <c r="RZ19" s="60"/>
      <c r="SA19" s="60"/>
      <c r="SB19" s="60"/>
      <c r="SC19" s="60"/>
      <c r="SD19" s="60"/>
      <c r="SE19" s="60"/>
      <c r="SF19" s="60"/>
      <c r="SG19" s="60"/>
      <c r="SH19" s="60"/>
      <c r="SI19" s="60"/>
      <c r="SJ19" s="60"/>
      <c r="SK19" s="60"/>
      <c r="SL19" s="60"/>
      <c r="SM19" s="60"/>
      <c r="SN19" s="60"/>
      <c r="SO19" s="60"/>
      <c r="SP19" s="60"/>
      <c r="SQ19" s="60"/>
      <c r="SR19" s="60"/>
      <c r="SS19" s="60"/>
      <c r="ST19" s="60"/>
      <c r="SU19" s="60"/>
      <c r="SV19" s="60"/>
      <c r="SW19" s="60"/>
      <c r="SX19" s="60"/>
      <c r="SY19" s="60"/>
      <c r="SZ19" s="60"/>
      <c r="TA19" s="60"/>
      <c r="TB19" s="60"/>
      <c r="TC19" s="60"/>
      <c r="TD19" s="60"/>
      <c r="TE19" s="60"/>
      <c r="TF19" s="60"/>
      <c r="TG19" s="60"/>
      <c r="TH19" s="60"/>
      <c r="TI19" s="60"/>
      <c r="TJ19" s="60"/>
      <c r="TK19" s="60"/>
      <c r="TL19" s="60"/>
      <c r="TM19" s="60"/>
      <c r="TN19" s="60"/>
      <c r="TO19" s="60"/>
      <c r="TP19" s="60"/>
      <c r="TQ19" s="60"/>
      <c r="TR19" s="60"/>
      <c r="TS19" s="60"/>
      <c r="TT19" s="60"/>
      <c r="TU19" s="60"/>
      <c r="TV19" s="60"/>
      <c r="TW19" s="60"/>
      <c r="TX19" s="60"/>
      <c r="TY19" s="60"/>
      <c r="TZ19" s="60"/>
      <c r="UA19" s="60"/>
      <c r="UB19" s="60"/>
      <c r="UC19" s="60"/>
      <c r="UD19" s="60"/>
      <c r="UE19" s="60"/>
      <c r="UF19" s="60"/>
      <c r="UG19" s="60"/>
      <c r="UH19" s="60"/>
      <c r="UI19" s="60"/>
      <c r="UJ19" s="60"/>
      <c r="UK19" s="60"/>
      <c r="UL19" s="60"/>
      <c r="UM19" s="60"/>
      <c r="UN19" s="60"/>
      <c r="UO19" s="60"/>
      <c r="UP19" s="60"/>
      <c r="UQ19" s="60"/>
      <c r="UR19" s="60"/>
      <c r="US19" s="60"/>
      <c r="UT19" s="60"/>
      <c r="UU19" s="60"/>
      <c r="UV19" s="60"/>
      <c r="UW19" s="60"/>
      <c r="UX19" s="60"/>
      <c r="UY19" s="60"/>
      <c r="UZ19" s="60"/>
      <c r="VA19" s="60"/>
      <c r="VB19" s="60"/>
      <c r="VC19" s="60"/>
      <c r="VD19" s="60"/>
      <c r="VE19" s="60"/>
      <c r="VF19" s="60"/>
      <c r="VG19" s="60"/>
      <c r="VH19" s="60"/>
      <c r="VI19" s="60"/>
      <c r="VJ19" s="60"/>
      <c r="VK19" s="60"/>
      <c r="VL19" s="60"/>
      <c r="VM19" s="60"/>
      <c r="VN19" s="60"/>
      <c r="VO19" s="60"/>
      <c r="VP19" s="60"/>
      <c r="VQ19" s="60"/>
      <c r="VR19" s="60"/>
      <c r="VS19" s="60"/>
      <c r="VT19" s="60"/>
      <c r="VU19" s="60"/>
      <c r="VV19" s="60"/>
      <c r="VW19" s="60"/>
      <c r="VX19" s="60"/>
      <c r="VY19" s="60"/>
      <c r="VZ19" s="60"/>
      <c r="WA19" s="60"/>
      <c r="WB19" s="60"/>
      <c r="WC19" s="60"/>
      <c r="WD19" s="60"/>
      <c r="WE19" s="60"/>
      <c r="WF19" s="60"/>
      <c r="WG19" s="60"/>
      <c r="WH19" s="60"/>
      <c r="WI19" s="60"/>
      <c r="WJ19" s="60"/>
      <c r="WK19" s="60"/>
      <c r="WL19" s="60"/>
      <c r="WM19" s="60"/>
      <c r="WN19" s="60"/>
      <c r="WO19" s="60"/>
      <c r="WP19" s="60"/>
      <c r="WQ19" s="60"/>
      <c r="WR19" s="60"/>
      <c r="WS19" s="60"/>
      <c r="WT19" s="60"/>
      <c r="WU19" s="60"/>
      <c r="WV19" s="60"/>
      <c r="WW19" s="60"/>
      <c r="WX19" s="60"/>
      <c r="WY19" s="60"/>
      <c r="WZ19" s="60"/>
      <c r="XA19" s="60"/>
      <c r="XB19" s="60"/>
      <c r="XC19" s="60"/>
      <c r="XD19" s="60"/>
      <c r="XE19" s="60"/>
      <c r="XF19" s="60"/>
      <c r="XG19" s="60"/>
      <c r="XH19" s="60"/>
      <c r="XI19" s="60"/>
      <c r="XJ19" s="60"/>
      <c r="XK19" s="60"/>
      <c r="XL19" s="60"/>
      <c r="XM19" s="60"/>
      <c r="XN19" s="60"/>
      <c r="XO19" s="60"/>
      <c r="XP19" s="60"/>
      <c r="XQ19" s="60"/>
      <c r="XR19" s="60"/>
      <c r="XS19" s="60"/>
      <c r="XT19" s="60"/>
      <c r="XU19" s="60"/>
      <c r="XV19" s="60"/>
      <c r="XW19" s="60"/>
      <c r="XX19" s="60"/>
      <c r="XY19" s="60"/>
      <c r="XZ19" s="60"/>
      <c r="YA19" s="60"/>
      <c r="YB19" s="60"/>
      <c r="YC19" s="60"/>
      <c r="YD19" s="60"/>
      <c r="YE19" s="60"/>
      <c r="YF19" s="60"/>
      <c r="YG19" s="60"/>
      <c r="YH19" s="60"/>
      <c r="YI19" s="60"/>
      <c r="YJ19" s="60"/>
      <c r="YK19" s="60"/>
      <c r="YL19" s="60"/>
      <c r="YM19" s="60"/>
      <c r="YN19" s="60"/>
      <c r="YO19" s="60"/>
      <c r="YP19" s="60"/>
      <c r="YQ19" s="60"/>
      <c r="YR19" s="60"/>
      <c r="YS19" s="60"/>
      <c r="YT19" s="60"/>
      <c r="YU19" s="60"/>
      <c r="YV19" s="60"/>
      <c r="YW19" s="60"/>
      <c r="YX19" s="60"/>
      <c r="YY19" s="60"/>
      <c r="YZ19" s="60"/>
      <c r="ZA19" s="60"/>
      <c r="ZB19" s="60"/>
      <c r="ZC19" s="60"/>
      <c r="ZD19" s="60"/>
      <c r="ZE19" s="60"/>
      <c r="ZF19" s="60"/>
      <c r="ZG19" s="60"/>
      <c r="ZH19" s="60"/>
      <c r="ZI19" s="60"/>
      <c r="ZJ19" s="60"/>
      <c r="ZK19" s="60"/>
      <c r="ZL19" s="60"/>
      <c r="ZM19" s="60"/>
      <c r="ZN19" s="60"/>
      <c r="ZO19" s="60"/>
      <c r="ZP19" s="60"/>
      <c r="ZQ19" s="60"/>
      <c r="ZR19" s="60"/>
      <c r="ZS19" s="60"/>
      <c r="ZT19" s="60"/>
      <c r="ZU19" s="60"/>
      <c r="ZV19" s="60"/>
      <c r="ZW19" s="60"/>
      <c r="ZX19" s="60"/>
      <c r="ZY19" s="60"/>
      <c r="ZZ19" s="60"/>
      <c r="AAA19" s="60"/>
      <c r="AAB19" s="60"/>
      <c r="AAC19" s="60"/>
      <c r="AAD19" s="60"/>
      <c r="AAE19" s="60"/>
      <c r="AAF19" s="60"/>
      <c r="AAG19" s="60"/>
      <c r="AAH19" s="60"/>
      <c r="AAI19" s="60"/>
      <c r="AAJ19" s="60"/>
      <c r="AAK19" s="60"/>
      <c r="AAL19" s="60"/>
      <c r="AAM19" s="60"/>
      <c r="AAN19" s="60"/>
      <c r="AAO19" s="60"/>
      <c r="AAP19" s="60"/>
      <c r="AAQ19" s="60"/>
      <c r="AAR19" s="60"/>
      <c r="AAS19" s="60"/>
      <c r="AAT19" s="60"/>
      <c r="AAU19" s="60"/>
      <c r="AAV19" s="60"/>
      <c r="AAW19" s="60"/>
      <c r="AAX19" s="60"/>
      <c r="AAY19" s="60"/>
      <c r="AAZ19" s="60"/>
      <c r="ABA19" s="60"/>
      <c r="ABB19" s="60"/>
      <c r="ABC19" s="60"/>
      <c r="ABD19" s="60"/>
      <c r="ABE19" s="60"/>
      <c r="ABF19" s="60"/>
      <c r="ABG19" s="60"/>
      <c r="ABH19" s="60"/>
      <c r="ABI19" s="60"/>
      <c r="ABJ19" s="60"/>
      <c r="ABK19" s="60"/>
      <c r="ABL19" s="60"/>
      <c r="ABM19" s="60"/>
      <c r="ABN19" s="60"/>
      <c r="ABO19" s="60"/>
      <c r="ABP19" s="60"/>
      <c r="ABQ19" s="60"/>
      <c r="ABR19" s="60"/>
      <c r="ABS19" s="60"/>
      <c r="ABT19" s="60"/>
      <c r="ABU19" s="60"/>
      <c r="ABV19" s="60"/>
      <c r="ABW19" s="60"/>
      <c r="ABX19" s="60"/>
      <c r="ABY19" s="60"/>
      <c r="ABZ19" s="60"/>
      <c r="ACA19" s="60"/>
      <c r="ACB19" s="60"/>
      <c r="ACC19" s="60"/>
      <c r="ACD19" s="60"/>
      <c r="ACE19" s="60"/>
      <c r="ACF19" s="60"/>
      <c r="ACG19" s="60"/>
      <c r="ACH19" s="60"/>
      <c r="ACI19" s="60"/>
      <c r="ACJ19" s="60"/>
      <c r="ACK19" s="60"/>
      <c r="ACL19" s="60"/>
      <c r="ACM19" s="60"/>
      <c r="ACN19" s="60"/>
      <c r="ACO19" s="60"/>
      <c r="ACP19" s="60"/>
      <c r="ACQ19" s="60"/>
      <c r="ACR19" s="60"/>
      <c r="ACS19" s="60"/>
      <c r="ACT19" s="60"/>
      <c r="ACU19" s="60"/>
      <c r="ACV19" s="60"/>
      <c r="ACW19" s="60"/>
      <c r="ACX19" s="60"/>
      <c r="ACY19" s="60"/>
      <c r="ACZ19" s="60"/>
      <c r="ADA19" s="60"/>
      <c r="ADB19" s="60"/>
      <c r="ADC19" s="60"/>
      <c r="ADD19" s="60"/>
      <c r="ADE19" s="60"/>
      <c r="ADF19" s="60"/>
      <c r="ADG19" s="60"/>
      <c r="ADH19" s="60"/>
      <c r="ADI19" s="60"/>
      <c r="ADJ19" s="60"/>
      <c r="ADK19" s="60"/>
      <c r="ADL19" s="60"/>
      <c r="ADM19" s="60"/>
      <c r="ADN19" s="60"/>
      <c r="ADO19" s="60"/>
      <c r="ADP19" s="60"/>
      <c r="ADQ19" s="60"/>
      <c r="ADR19" s="60"/>
      <c r="ADS19" s="60"/>
      <c r="ADT19" s="60"/>
      <c r="ADU19" s="60"/>
      <c r="ADV19" s="60"/>
      <c r="ADW19" s="60"/>
      <c r="ADX19" s="60"/>
      <c r="ADY19" s="60"/>
      <c r="ADZ19" s="60"/>
      <c r="AEA19" s="60"/>
      <c r="AEB19" s="60"/>
      <c r="AEC19" s="60"/>
      <c r="AED19" s="60"/>
      <c r="AEE19" s="60"/>
      <c r="AEF19" s="60"/>
      <c r="AEG19" s="60"/>
      <c r="AEH19" s="60"/>
      <c r="AEI19" s="60"/>
      <c r="AEJ19" s="60"/>
      <c r="AEK19" s="60"/>
      <c r="AEL19" s="60"/>
      <c r="AEM19" s="60"/>
      <c r="AEN19" s="60"/>
      <c r="AEO19" s="60"/>
      <c r="AEP19" s="60"/>
      <c r="AEQ19" s="60"/>
      <c r="AER19" s="60"/>
      <c r="AES19" s="60"/>
      <c r="AET19" s="60"/>
      <c r="AEU19" s="60"/>
      <c r="AEV19" s="60"/>
      <c r="AEW19" s="60"/>
      <c r="AEX19" s="60"/>
      <c r="AEY19" s="60"/>
      <c r="AEZ19" s="60"/>
      <c r="AFA19" s="60"/>
      <c r="AFB19" s="60"/>
      <c r="AFC19" s="60"/>
      <c r="AFD19" s="60"/>
      <c r="AFE19" s="60"/>
      <c r="AFF19" s="60"/>
      <c r="AFG19" s="60"/>
      <c r="AFH19" s="60"/>
      <c r="AFI19" s="60"/>
      <c r="AFJ19" s="60"/>
      <c r="AFK19" s="60"/>
      <c r="AFL19" s="60"/>
      <c r="AFM19" s="60"/>
      <c r="AFN19" s="60"/>
      <c r="AFO19" s="60"/>
      <c r="AFP19" s="60"/>
      <c r="AFQ19" s="60"/>
      <c r="AFR19" s="60"/>
      <c r="AFS19" s="60"/>
      <c r="AFT19" s="60"/>
      <c r="AFU19" s="60"/>
      <c r="AFV19" s="60"/>
      <c r="AFW19" s="60"/>
      <c r="AFX19" s="60"/>
      <c r="AFY19" s="60"/>
      <c r="AFZ19" s="60"/>
      <c r="AGA19" s="60"/>
      <c r="AGB19" s="60"/>
      <c r="AGC19" s="60"/>
      <c r="AGD19" s="60"/>
      <c r="AGE19" s="60"/>
      <c r="AGF19" s="60"/>
      <c r="AGG19" s="60"/>
      <c r="AGH19" s="60"/>
      <c r="AGI19" s="60"/>
      <c r="AGJ19" s="60"/>
      <c r="AGK19" s="60"/>
      <c r="AGL19" s="60"/>
      <c r="AGM19" s="60"/>
      <c r="AGN19" s="60"/>
      <c r="AGO19" s="60"/>
      <c r="AGP19" s="60"/>
      <c r="AGQ19" s="60"/>
      <c r="AGR19" s="60"/>
      <c r="AGS19" s="60"/>
      <c r="AGT19" s="60"/>
      <c r="AGU19" s="60"/>
      <c r="AGV19" s="60"/>
      <c r="AGW19" s="60"/>
      <c r="AGX19" s="60"/>
      <c r="AGY19" s="60"/>
      <c r="AGZ19" s="60"/>
      <c r="AHA19" s="60"/>
      <c r="AHB19" s="60"/>
      <c r="AHC19" s="60"/>
      <c r="AHD19" s="60"/>
      <c r="AHE19" s="60"/>
      <c r="AHF19" s="60"/>
      <c r="AHG19" s="60"/>
      <c r="AHH19" s="60"/>
      <c r="AHI19" s="60"/>
      <c r="AHJ19" s="60"/>
      <c r="AHK19" s="60"/>
      <c r="AHL19" s="60"/>
      <c r="AHM19" s="60"/>
      <c r="AHN19" s="60"/>
      <c r="AHO19" s="60"/>
      <c r="AHP19" s="60"/>
      <c r="AHQ19" s="60"/>
      <c r="AHR19" s="60"/>
      <c r="AHS19" s="60"/>
      <c r="AHT19" s="60"/>
      <c r="AHU19" s="60"/>
      <c r="AHV19" s="60"/>
      <c r="AHW19" s="60"/>
      <c r="AHX19" s="60"/>
      <c r="AHY19" s="60"/>
      <c r="AHZ19" s="60"/>
      <c r="AIA19" s="60"/>
      <c r="AIB19" s="60"/>
      <c r="AIC19" s="60"/>
      <c r="AID19" s="60"/>
      <c r="AIE19" s="60"/>
      <c r="AIF19" s="60"/>
      <c r="AIG19" s="60"/>
      <c r="AIH19" s="60"/>
      <c r="AII19" s="60"/>
      <c r="AIJ19" s="60"/>
      <c r="AIK19" s="60"/>
      <c r="AIL19" s="60"/>
      <c r="AIM19" s="60"/>
      <c r="AIN19" s="60"/>
      <c r="AIO19" s="60"/>
      <c r="AIP19" s="60"/>
      <c r="AIQ19" s="60"/>
      <c r="AIR19" s="60"/>
      <c r="AIS19" s="60"/>
      <c r="AIT19" s="60"/>
      <c r="AIU19" s="60"/>
      <c r="AIV19" s="60"/>
      <c r="AIW19" s="60"/>
      <c r="AIX19" s="60"/>
      <c r="AIY19" s="60"/>
      <c r="AIZ19" s="60"/>
      <c r="AJA19" s="60"/>
      <c r="AJB19" s="60"/>
      <c r="AJC19" s="60"/>
      <c r="AJD19" s="60"/>
      <c r="AJE19" s="60"/>
      <c r="AJF19" s="60"/>
      <c r="AJG19" s="60"/>
      <c r="AJH19" s="60"/>
      <c r="AJI19" s="60"/>
      <c r="AJJ19" s="60"/>
      <c r="AJK19" s="60"/>
      <c r="AJL19" s="60"/>
      <c r="AJM19" s="60"/>
      <c r="AJN19" s="60"/>
      <c r="AJO19" s="60"/>
    </row>
    <row r="20" spans="1:951" s="62" customFormat="1" ht="23.25" x14ac:dyDescent="0.35">
      <c r="A20" s="55">
        <v>14</v>
      </c>
      <c r="B20" s="56" t="s">
        <v>13</v>
      </c>
      <c r="C20" s="61" t="s">
        <v>21</v>
      </c>
      <c r="D20" s="58"/>
      <c r="E20" s="58"/>
      <c r="F20" s="58"/>
      <c r="G20" s="58"/>
      <c r="H20" s="58">
        <v>72697.070000000007</v>
      </c>
      <c r="I20" s="58"/>
      <c r="J20" s="58"/>
      <c r="K20" s="58"/>
      <c r="L20" s="58"/>
      <c r="M20" s="58"/>
      <c r="N20" s="58"/>
      <c r="O20" s="58"/>
      <c r="P20" s="59">
        <f t="shared" si="0"/>
        <v>72697.070000000007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  <c r="NL20" s="60"/>
      <c r="NM20" s="60"/>
      <c r="NN20" s="60"/>
      <c r="NO20" s="60"/>
      <c r="NP20" s="60"/>
      <c r="NQ20" s="60"/>
      <c r="NR20" s="60"/>
      <c r="NS20" s="60"/>
      <c r="NT20" s="60"/>
      <c r="NU20" s="60"/>
      <c r="NV20" s="60"/>
      <c r="NW20" s="60"/>
      <c r="NX20" s="60"/>
      <c r="NY20" s="60"/>
      <c r="NZ20" s="60"/>
      <c r="OA20" s="60"/>
      <c r="OB20" s="60"/>
      <c r="OC20" s="60"/>
      <c r="OD20" s="60"/>
      <c r="OE20" s="60"/>
      <c r="OF20" s="60"/>
      <c r="OG20" s="60"/>
      <c r="OH20" s="60"/>
      <c r="OI20" s="60"/>
      <c r="OJ20" s="60"/>
      <c r="OK20" s="60"/>
      <c r="OL20" s="60"/>
      <c r="OM20" s="60"/>
      <c r="ON20" s="60"/>
      <c r="OO20" s="60"/>
      <c r="OP20" s="60"/>
      <c r="OQ20" s="60"/>
      <c r="OR20" s="60"/>
      <c r="OS20" s="60"/>
      <c r="OT20" s="60"/>
      <c r="OU20" s="60"/>
      <c r="OV20" s="60"/>
      <c r="OW20" s="60"/>
      <c r="OX20" s="60"/>
      <c r="OY20" s="60"/>
      <c r="OZ20" s="60"/>
      <c r="PA20" s="60"/>
      <c r="PB20" s="60"/>
      <c r="PC20" s="60"/>
      <c r="PD20" s="60"/>
      <c r="PE20" s="60"/>
      <c r="PF20" s="60"/>
      <c r="PG20" s="60"/>
      <c r="PH20" s="60"/>
      <c r="PI20" s="60"/>
      <c r="PJ20" s="60"/>
      <c r="PK20" s="60"/>
      <c r="PL20" s="60"/>
      <c r="PM20" s="60"/>
      <c r="PN20" s="60"/>
      <c r="PO20" s="60"/>
      <c r="PP20" s="60"/>
      <c r="PQ20" s="60"/>
      <c r="PR20" s="60"/>
      <c r="PS20" s="60"/>
      <c r="PT20" s="60"/>
      <c r="PU20" s="60"/>
      <c r="PV20" s="60"/>
      <c r="PW20" s="60"/>
      <c r="PX20" s="60"/>
      <c r="PY20" s="60"/>
      <c r="PZ20" s="60"/>
      <c r="QA20" s="60"/>
      <c r="QB20" s="60"/>
      <c r="QC20" s="60"/>
      <c r="QD20" s="60"/>
      <c r="QE20" s="60"/>
      <c r="QF20" s="60"/>
      <c r="QG20" s="60"/>
      <c r="QH20" s="60"/>
      <c r="QI20" s="60"/>
      <c r="QJ20" s="60"/>
      <c r="QK20" s="60"/>
      <c r="QL20" s="60"/>
      <c r="QM20" s="60"/>
      <c r="QN20" s="60"/>
      <c r="QO20" s="60"/>
      <c r="QP20" s="60"/>
      <c r="QQ20" s="60"/>
      <c r="QR20" s="60"/>
      <c r="QS20" s="60"/>
      <c r="QT20" s="60"/>
      <c r="QU20" s="60"/>
      <c r="QV20" s="60"/>
      <c r="QW20" s="60"/>
      <c r="QX20" s="60"/>
      <c r="QY20" s="60"/>
      <c r="QZ20" s="60"/>
      <c r="RA20" s="60"/>
      <c r="RB20" s="60"/>
      <c r="RC20" s="60"/>
      <c r="RD20" s="60"/>
      <c r="RE20" s="60"/>
      <c r="RF20" s="60"/>
      <c r="RG20" s="60"/>
      <c r="RH20" s="60"/>
      <c r="RI20" s="60"/>
      <c r="RJ20" s="60"/>
      <c r="RK20" s="60"/>
      <c r="RL20" s="60"/>
      <c r="RM20" s="60"/>
      <c r="RN20" s="60"/>
      <c r="RO20" s="60"/>
      <c r="RP20" s="60"/>
      <c r="RQ20" s="60"/>
      <c r="RR20" s="60"/>
      <c r="RS20" s="60"/>
      <c r="RT20" s="60"/>
      <c r="RU20" s="60"/>
      <c r="RV20" s="60"/>
      <c r="RW20" s="60"/>
      <c r="RX20" s="60"/>
      <c r="RY20" s="60"/>
      <c r="RZ20" s="60"/>
      <c r="SA20" s="60"/>
      <c r="SB20" s="60"/>
      <c r="SC20" s="60"/>
      <c r="SD20" s="60"/>
      <c r="SE20" s="60"/>
      <c r="SF20" s="60"/>
      <c r="SG20" s="60"/>
      <c r="SH20" s="60"/>
      <c r="SI20" s="60"/>
      <c r="SJ20" s="60"/>
      <c r="SK20" s="60"/>
      <c r="SL20" s="60"/>
      <c r="SM20" s="60"/>
      <c r="SN20" s="60"/>
      <c r="SO20" s="60"/>
      <c r="SP20" s="60"/>
      <c r="SQ20" s="60"/>
      <c r="SR20" s="60"/>
      <c r="SS20" s="60"/>
      <c r="ST20" s="60"/>
      <c r="SU20" s="60"/>
      <c r="SV20" s="60"/>
      <c r="SW20" s="60"/>
      <c r="SX20" s="60"/>
      <c r="SY20" s="60"/>
      <c r="SZ20" s="60"/>
      <c r="TA20" s="60"/>
      <c r="TB20" s="60"/>
      <c r="TC20" s="60"/>
      <c r="TD20" s="60"/>
      <c r="TE20" s="60"/>
      <c r="TF20" s="60"/>
      <c r="TG20" s="60"/>
      <c r="TH20" s="60"/>
      <c r="TI20" s="60"/>
      <c r="TJ20" s="60"/>
      <c r="TK20" s="60"/>
      <c r="TL20" s="60"/>
      <c r="TM20" s="60"/>
      <c r="TN20" s="60"/>
      <c r="TO20" s="60"/>
      <c r="TP20" s="60"/>
      <c r="TQ20" s="60"/>
      <c r="TR20" s="60"/>
      <c r="TS20" s="60"/>
      <c r="TT20" s="60"/>
      <c r="TU20" s="60"/>
      <c r="TV20" s="60"/>
      <c r="TW20" s="60"/>
      <c r="TX20" s="60"/>
      <c r="TY20" s="60"/>
      <c r="TZ20" s="60"/>
      <c r="UA20" s="60"/>
      <c r="UB20" s="60"/>
      <c r="UC20" s="60"/>
      <c r="UD20" s="60"/>
      <c r="UE20" s="60"/>
      <c r="UF20" s="60"/>
      <c r="UG20" s="60"/>
      <c r="UH20" s="60"/>
      <c r="UI20" s="60"/>
      <c r="UJ20" s="60"/>
      <c r="UK20" s="60"/>
      <c r="UL20" s="60"/>
      <c r="UM20" s="60"/>
      <c r="UN20" s="60"/>
      <c r="UO20" s="60"/>
      <c r="UP20" s="60"/>
      <c r="UQ20" s="60"/>
      <c r="UR20" s="60"/>
      <c r="US20" s="60"/>
      <c r="UT20" s="60"/>
      <c r="UU20" s="60"/>
      <c r="UV20" s="60"/>
      <c r="UW20" s="60"/>
      <c r="UX20" s="60"/>
      <c r="UY20" s="60"/>
      <c r="UZ20" s="60"/>
      <c r="VA20" s="60"/>
      <c r="VB20" s="60"/>
      <c r="VC20" s="60"/>
      <c r="VD20" s="60"/>
      <c r="VE20" s="60"/>
      <c r="VF20" s="60"/>
      <c r="VG20" s="60"/>
      <c r="VH20" s="60"/>
      <c r="VI20" s="60"/>
      <c r="VJ20" s="60"/>
      <c r="VK20" s="60"/>
      <c r="VL20" s="60"/>
      <c r="VM20" s="60"/>
      <c r="VN20" s="60"/>
      <c r="VO20" s="60"/>
      <c r="VP20" s="60"/>
      <c r="VQ20" s="60"/>
      <c r="VR20" s="60"/>
      <c r="VS20" s="60"/>
      <c r="VT20" s="60"/>
      <c r="VU20" s="60"/>
      <c r="VV20" s="60"/>
      <c r="VW20" s="60"/>
      <c r="VX20" s="60"/>
      <c r="VY20" s="60"/>
      <c r="VZ20" s="60"/>
      <c r="WA20" s="60"/>
      <c r="WB20" s="60"/>
      <c r="WC20" s="60"/>
      <c r="WD20" s="60"/>
      <c r="WE20" s="60"/>
      <c r="WF20" s="60"/>
      <c r="WG20" s="60"/>
      <c r="WH20" s="60"/>
      <c r="WI20" s="60"/>
      <c r="WJ20" s="60"/>
      <c r="WK20" s="60"/>
      <c r="WL20" s="60"/>
      <c r="WM20" s="60"/>
      <c r="WN20" s="60"/>
      <c r="WO20" s="60"/>
      <c r="WP20" s="60"/>
      <c r="WQ20" s="60"/>
      <c r="WR20" s="60"/>
      <c r="WS20" s="60"/>
      <c r="WT20" s="60"/>
      <c r="WU20" s="60"/>
      <c r="WV20" s="60"/>
      <c r="WW20" s="60"/>
      <c r="WX20" s="60"/>
      <c r="WY20" s="60"/>
      <c r="WZ20" s="60"/>
      <c r="XA20" s="60"/>
      <c r="XB20" s="60"/>
      <c r="XC20" s="60"/>
      <c r="XD20" s="60"/>
      <c r="XE20" s="60"/>
      <c r="XF20" s="60"/>
      <c r="XG20" s="60"/>
      <c r="XH20" s="60"/>
      <c r="XI20" s="60"/>
      <c r="XJ20" s="60"/>
      <c r="XK20" s="60"/>
      <c r="XL20" s="60"/>
      <c r="XM20" s="60"/>
      <c r="XN20" s="60"/>
      <c r="XO20" s="60"/>
      <c r="XP20" s="60"/>
      <c r="XQ20" s="60"/>
      <c r="XR20" s="60"/>
      <c r="XS20" s="60"/>
      <c r="XT20" s="60"/>
      <c r="XU20" s="60"/>
      <c r="XV20" s="60"/>
      <c r="XW20" s="60"/>
      <c r="XX20" s="60"/>
      <c r="XY20" s="60"/>
      <c r="XZ20" s="60"/>
      <c r="YA20" s="60"/>
      <c r="YB20" s="60"/>
      <c r="YC20" s="60"/>
      <c r="YD20" s="60"/>
      <c r="YE20" s="60"/>
      <c r="YF20" s="60"/>
      <c r="YG20" s="60"/>
      <c r="YH20" s="60"/>
      <c r="YI20" s="60"/>
      <c r="YJ20" s="60"/>
      <c r="YK20" s="60"/>
      <c r="YL20" s="60"/>
      <c r="YM20" s="60"/>
      <c r="YN20" s="60"/>
      <c r="YO20" s="60"/>
      <c r="YP20" s="60"/>
      <c r="YQ20" s="60"/>
      <c r="YR20" s="60"/>
      <c r="YS20" s="60"/>
      <c r="YT20" s="60"/>
      <c r="YU20" s="60"/>
      <c r="YV20" s="60"/>
      <c r="YW20" s="60"/>
      <c r="YX20" s="60"/>
      <c r="YY20" s="60"/>
      <c r="YZ20" s="60"/>
      <c r="ZA20" s="60"/>
      <c r="ZB20" s="60"/>
      <c r="ZC20" s="60"/>
      <c r="ZD20" s="60"/>
      <c r="ZE20" s="60"/>
      <c r="ZF20" s="60"/>
      <c r="ZG20" s="60"/>
      <c r="ZH20" s="60"/>
      <c r="ZI20" s="60"/>
      <c r="ZJ20" s="60"/>
      <c r="ZK20" s="60"/>
      <c r="ZL20" s="60"/>
      <c r="ZM20" s="60"/>
      <c r="ZN20" s="60"/>
      <c r="ZO20" s="60"/>
      <c r="ZP20" s="60"/>
      <c r="ZQ20" s="60"/>
      <c r="ZR20" s="60"/>
      <c r="ZS20" s="60"/>
      <c r="ZT20" s="60"/>
      <c r="ZU20" s="60"/>
      <c r="ZV20" s="60"/>
      <c r="ZW20" s="60"/>
      <c r="ZX20" s="60"/>
      <c r="ZY20" s="60"/>
      <c r="ZZ20" s="60"/>
      <c r="AAA20" s="60"/>
      <c r="AAB20" s="60"/>
      <c r="AAC20" s="60"/>
      <c r="AAD20" s="60"/>
      <c r="AAE20" s="60"/>
      <c r="AAF20" s="60"/>
      <c r="AAG20" s="60"/>
      <c r="AAH20" s="60"/>
      <c r="AAI20" s="60"/>
      <c r="AAJ20" s="60"/>
      <c r="AAK20" s="60"/>
      <c r="AAL20" s="60"/>
      <c r="AAM20" s="60"/>
      <c r="AAN20" s="60"/>
      <c r="AAO20" s="60"/>
      <c r="AAP20" s="60"/>
      <c r="AAQ20" s="60"/>
      <c r="AAR20" s="60"/>
      <c r="AAS20" s="60"/>
      <c r="AAT20" s="60"/>
      <c r="AAU20" s="60"/>
      <c r="AAV20" s="60"/>
      <c r="AAW20" s="60"/>
      <c r="AAX20" s="60"/>
      <c r="AAY20" s="60"/>
      <c r="AAZ20" s="60"/>
      <c r="ABA20" s="60"/>
      <c r="ABB20" s="60"/>
      <c r="ABC20" s="60"/>
      <c r="ABD20" s="60"/>
      <c r="ABE20" s="60"/>
      <c r="ABF20" s="60"/>
      <c r="ABG20" s="60"/>
      <c r="ABH20" s="60"/>
      <c r="ABI20" s="60"/>
      <c r="ABJ20" s="60"/>
      <c r="ABK20" s="60"/>
      <c r="ABL20" s="60"/>
      <c r="ABM20" s="60"/>
      <c r="ABN20" s="60"/>
      <c r="ABO20" s="60"/>
      <c r="ABP20" s="60"/>
      <c r="ABQ20" s="60"/>
      <c r="ABR20" s="60"/>
      <c r="ABS20" s="60"/>
      <c r="ABT20" s="60"/>
      <c r="ABU20" s="60"/>
      <c r="ABV20" s="60"/>
      <c r="ABW20" s="60"/>
      <c r="ABX20" s="60"/>
      <c r="ABY20" s="60"/>
      <c r="ABZ20" s="60"/>
      <c r="ACA20" s="60"/>
      <c r="ACB20" s="60"/>
      <c r="ACC20" s="60"/>
      <c r="ACD20" s="60"/>
      <c r="ACE20" s="60"/>
      <c r="ACF20" s="60"/>
      <c r="ACG20" s="60"/>
      <c r="ACH20" s="60"/>
      <c r="ACI20" s="60"/>
      <c r="ACJ20" s="60"/>
      <c r="ACK20" s="60"/>
      <c r="ACL20" s="60"/>
      <c r="ACM20" s="60"/>
      <c r="ACN20" s="60"/>
      <c r="ACO20" s="60"/>
      <c r="ACP20" s="60"/>
      <c r="ACQ20" s="60"/>
      <c r="ACR20" s="60"/>
      <c r="ACS20" s="60"/>
      <c r="ACT20" s="60"/>
      <c r="ACU20" s="60"/>
      <c r="ACV20" s="60"/>
      <c r="ACW20" s="60"/>
      <c r="ACX20" s="60"/>
      <c r="ACY20" s="60"/>
      <c r="ACZ20" s="60"/>
      <c r="ADA20" s="60"/>
      <c r="ADB20" s="60"/>
      <c r="ADC20" s="60"/>
      <c r="ADD20" s="60"/>
      <c r="ADE20" s="60"/>
      <c r="ADF20" s="60"/>
      <c r="ADG20" s="60"/>
      <c r="ADH20" s="60"/>
      <c r="ADI20" s="60"/>
      <c r="ADJ20" s="60"/>
      <c r="ADK20" s="60"/>
      <c r="ADL20" s="60"/>
      <c r="ADM20" s="60"/>
      <c r="ADN20" s="60"/>
      <c r="ADO20" s="60"/>
      <c r="ADP20" s="60"/>
      <c r="ADQ20" s="60"/>
      <c r="ADR20" s="60"/>
      <c r="ADS20" s="60"/>
      <c r="ADT20" s="60"/>
      <c r="ADU20" s="60"/>
      <c r="ADV20" s="60"/>
      <c r="ADW20" s="60"/>
      <c r="ADX20" s="60"/>
      <c r="ADY20" s="60"/>
      <c r="ADZ20" s="60"/>
      <c r="AEA20" s="60"/>
      <c r="AEB20" s="60"/>
      <c r="AEC20" s="60"/>
      <c r="AED20" s="60"/>
      <c r="AEE20" s="60"/>
      <c r="AEF20" s="60"/>
      <c r="AEG20" s="60"/>
      <c r="AEH20" s="60"/>
      <c r="AEI20" s="60"/>
      <c r="AEJ20" s="60"/>
      <c r="AEK20" s="60"/>
      <c r="AEL20" s="60"/>
      <c r="AEM20" s="60"/>
      <c r="AEN20" s="60"/>
      <c r="AEO20" s="60"/>
      <c r="AEP20" s="60"/>
      <c r="AEQ20" s="60"/>
      <c r="AER20" s="60"/>
      <c r="AES20" s="60"/>
      <c r="AET20" s="60"/>
      <c r="AEU20" s="60"/>
      <c r="AEV20" s="60"/>
      <c r="AEW20" s="60"/>
      <c r="AEX20" s="60"/>
      <c r="AEY20" s="60"/>
      <c r="AEZ20" s="60"/>
      <c r="AFA20" s="60"/>
      <c r="AFB20" s="60"/>
      <c r="AFC20" s="60"/>
      <c r="AFD20" s="60"/>
      <c r="AFE20" s="60"/>
      <c r="AFF20" s="60"/>
      <c r="AFG20" s="60"/>
      <c r="AFH20" s="60"/>
      <c r="AFI20" s="60"/>
      <c r="AFJ20" s="60"/>
      <c r="AFK20" s="60"/>
      <c r="AFL20" s="60"/>
      <c r="AFM20" s="60"/>
      <c r="AFN20" s="60"/>
      <c r="AFO20" s="60"/>
      <c r="AFP20" s="60"/>
      <c r="AFQ20" s="60"/>
      <c r="AFR20" s="60"/>
      <c r="AFS20" s="60"/>
      <c r="AFT20" s="60"/>
      <c r="AFU20" s="60"/>
      <c r="AFV20" s="60"/>
      <c r="AFW20" s="60"/>
      <c r="AFX20" s="60"/>
      <c r="AFY20" s="60"/>
      <c r="AFZ20" s="60"/>
      <c r="AGA20" s="60"/>
      <c r="AGB20" s="60"/>
      <c r="AGC20" s="60"/>
      <c r="AGD20" s="60"/>
      <c r="AGE20" s="60"/>
      <c r="AGF20" s="60"/>
      <c r="AGG20" s="60"/>
      <c r="AGH20" s="60"/>
      <c r="AGI20" s="60"/>
      <c r="AGJ20" s="60"/>
      <c r="AGK20" s="60"/>
      <c r="AGL20" s="60"/>
      <c r="AGM20" s="60"/>
      <c r="AGN20" s="60"/>
      <c r="AGO20" s="60"/>
      <c r="AGP20" s="60"/>
      <c r="AGQ20" s="60"/>
      <c r="AGR20" s="60"/>
      <c r="AGS20" s="60"/>
      <c r="AGT20" s="60"/>
      <c r="AGU20" s="60"/>
      <c r="AGV20" s="60"/>
      <c r="AGW20" s="60"/>
      <c r="AGX20" s="60"/>
      <c r="AGY20" s="60"/>
      <c r="AGZ20" s="60"/>
      <c r="AHA20" s="60"/>
      <c r="AHB20" s="60"/>
      <c r="AHC20" s="60"/>
      <c r="AHD20" s="60"/>
      <c r="AHE20" s="60"/>
      <c r="AHF20" s="60"/>
      <c r="AHG20" s="60"/>
      <c r="AHH20" s="60"/>
      <c r="AHI20" s="60"/>
      <c r="AHJ20" s="60"/>
      <c r="AHK20" s="60"/>
      <c r="AHL20" s="60"/>
      <c r="AHM20" s="60"/>
      <c r="AHN20" s="60"/>
      <c r="AHO20" s="60"/>
      <c r="AHP20" s="60"/>
      <c r="AHQ20" s="60"/>
      <c r="AHR20" s="60"/>
      <c r="AHS20" s="60"/>
      <c r="AHT20" s="60"/>
      <c r="AHU20" s="60"/>
      <c r="AHV20" s="60"/>
      <c r="AHW20" s="60"/>
      <c r="AHX20" s="60"/>
      <c r="AHY20" s="60"/>
      <c r="AHZ20" s="60"/>
      <c r="AIA20" s="60"/>
      <c r="AIB20" s="60"/>
      <c r="AIC20" s="60"/>
      <c r="AID20" s="60"/>
      <c r="AIE20" s="60"/>
      <c r="AIF20" s="60"/>
      <c r="AIG20" s="60"/>
      <c r="AIH20" s="60"/>
      <c r="AII20" s="60"/>
      <c r="AIJ20" s="60"/>
      <c r="AIK20" s="60"/>
      <c r="AIL20" s="60"/>
      <c r="AIM20" s="60"/>
      <c r="AIN20" s="60"/>
      <c r="AIO20" s="60"/>
      <c r="AIP20" s="60"/>
      <c r="AIQ20" s="60"/>
      <c r="AIR20" s="60"/>
      <c r="AIS20" s="60"/>
      <c r="AIT20" s="60"/>
      <c r="AIU20" s="60"/>
      <c r="AIV20" s="60"/>
      <c r="AIW20" s="60"/>
      <c r="AIX20" s="60"/>
      <c r="AIY20" s="60"/>
      <c r="AIZ20" s="60"/>
      <c r="AJA20" s="60"/>
      <c r="AJB20" s="60"/>
      <c r="AJC20" s="60"/>
      <c r="AJD20" s="60"/>
      <c r="AJE20" s="60"/>
      <c r="AJF20" s="60"/>
      <c r="AJG20" s="60"/>
      <c r="AJH20" s="60"/>
      <c r="AJI20" s="60"/>
      <c r="AJJ20" s="60"/>
      <c r="AJK20" s="60"/>
      <c r="AJL20" s="60"/>
      <c r="AJM20" s="60"/>
      <c r="AJN20" s="60"/>
      <c r="AJO20" s="60"/>
    </row>
    <row r="21" spans="1:951" s="62" customFormat="1" ht="23.25" x14ac:dyDescent="0.35">
      <c r="A21" s="55">
        <v>15</v>
      </c>
      <c r="B21" s="56" t="s">
        <v>16</v>
      </c>
      <c r="C21" s="61"/>
      <c r="D21" s="58"/>
      <c r="E21" s="58"/>
      <c r="F21" s="58"/>
      <c r="G21" s="58"/>
      <c r="H21" s="58">
        <v>211573.44</v>
      </c>
      <c r="I21" s="58"/>
      <c r="J21" s="58"/>
      <c r="K21" s="58"/>
      <c r="L21" s="58"/>
      <c r="M21" s="58"/>
      <c r="N21" s="58"/>
      <c r="O21" s="58"/>
      <c r="P21" s="59">
        <f t="shared" si="0"/>
        <v>211573.44</v>
      </c>
    </row>
    <row r="22" spans="1:951" s="14" customFormat="1" ht="41.25" x14ac:dyDescent="0.35">
      <c r="A22" s="47">
        <v>16</v>
      </c>
      <c r="B22" s="48" t="s">
        <v>80</v>
      </c>
      <c r="C22" s="51" t="s">
        <v>81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>
        <v>197418.72</v>
      </c>
      <c r="O22" s="50">
        <v>176292</v>
      </c>
      <c r="P22" s="59">
        <f t="shared" si="0"/>
        <v>373710.72</v>
      </c>
    </row>
    <row r="23" spans="1:951" s="14" customFormat="1" ht="41.25" x14ac:dyDescent="0.35">
      <c r="A23" s="64">
        <v>17</v>
      </c>
      <c r="B23" s="48" t="s">
        <v>24</v>
      </c>
      <c r="C23" s="51" t="s">
        <v>27</v>
      </c>
      <c r="D23" s="50"/>
      <c r="E23" s="50"/>
      <c r="F23" s="50"/>
      <c r="G23" s="50"/>
      <c r="H23" s="50"/>
      <c r="I23" s="50"/>
      <c r="J23" s="50"/>
      <c r="K23" s="50"/>
      <c r="L23" s="50">
        <v>659520</v>
      </c>
      <c r="M23" s="50"/>
      <c r="N23" s="50">
        <v>348480</v>
      </c>
      <c r="O23" s="50">
        <v>602860</v>
      </c>
      <c r="P23" s="59">
        <f t="shared" si="0"/>
        <v>1610860</v>
      </c>
    </row>
    <row r="24" spans="1:951" s="14" customFormat="1" ht="23.25" x14ac:dyDescent="0.35">
      <c r="A24" s="64">
        <v>18</v>
      </c>
      <c r="B24" s="48" t="s">
        <v>25</v>
      </c>
      <c r="C24" s="51" t="s">
        <v>26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>
        <v>290000</v>
      </c>
      <c r="P24" s="59">
        <f t="shared" si="0"/>
        <v>290000</v>
      </c>
    </row>
    <row r="25" spans="1:951" s="14" customFormat="1" ht="23.25" x14ac:dyDescent="0.35">
      <c r="A25" s="64">
        <v>19</v>
      </c>
      <c r="B25" s="48" t="s">
        <v>28</v>
      </c>
      <c r="C25" s="51" t="s">
        <v>29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>
        <v>51046.8</v>
      </c>
      <c r="O25" s="50"/>
      <c r="P25" s="59">
        <f t="shared" si="0"/>
        <v>51046.8</v>
      </c>
    </row>
    <row r="26" spans="1:951" s="14" customFormat="1" ht="61.5" x14ac:dyDescent="0.35">
      <c r="A26" s="64">
        <v>20</v>
      </c>
      <c r="B26" s="48" t="s">
        <v>10</v>
      </c>
      <c r="C26" s="51" t="s">
        <v>30</v>
      </c>
      <c r="D26" s="50"/>
      <c r="E26" s="50"/>
      <c r="F26" s="50"/>
      <c r="G26" s="50"/>
      <c r="H26" s="50"/>
      <c r="I26" s="50"/>
      <c r="J26" s="50"/>
      <c r="K26" s="50"/>
      <c r="L26" s="50"/>
      <c r="M26" s="50">
        <v>293919</v>
      </c>
      <c r="N26" s="50"/>
      <c r="O26" s="50">
        <v>656752</v>
      </c>
      <c r="P26" s="59">
        <f t="shared" si="0"/>
        <v>950671</v>
      </c>
    </row>
    <row r="27" spans="1:951" s="14" customFormat="1" ht="23.25" x14ac:dyDescent="0.35">
      <c r="A27" s="64">
        <v>21</v>
      </c>
      <c r="B27" s="48" t="s">
        <v>31</v>
      </c>
      <c r="C27" s="51" t="s">
        <v>32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>
        <v>41367.699999999997</v>
      </c>
      <c r="P27" s="59">
        <f t="shared" si="0"/>
        <v>41367.699999999997</v>
      </c>
    </row>
    <row r="28" spans="1:951" s="14" customFormat="1" ht="23.25" x14ac:dyDescent="0.35">
      <c r="A28" s="64">
        <v>22</v>
      </c>
      <c r="B28" s="48" t="s">
        <v>34</v>
      </c>
      <c r="C28" s="51" t="s">
        <v>35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>
        <v>61500</v>
      </c>
      <c r="P28" s="59">
        <f t="shared" si="0"/>
        <v>61500</v>
      </c>
    </row>
    <row r="29" spans="1:951" s="14" customFormat="1" ht="23.25" x14ac:dyDescent="0.35">
      <c r="A29" s="64">
        <v>23</v>
      </c>
      <c r="B29" s="48" t="s">
        <v>36</v>
      </c>
      <c r="C29" s="51" t="s">
        <v>37</v>
      </c>
      <c r="D29" s="50"/>
      <c r="E29" s="50"/>
      <c r="F29" s="50"/>
      <c r="G29" s="50"/>
      <c r="H29" s="50"/>
      <c r="I29" s="50"/>
      <c r="J29" s="50"/>
      <c r="K29" s="50"/>
      <c r="L29" s="50"/>
      <c r="M29" s="50">
        <v>91000</v>
      </c>
      <c r="N29" s="50"/>
      <c r="O29" s="50"/>
      <c r="P29" s="59">
        <f t="shared" si="0"/>
        <v>91000</v>
      </c>
    </row>
    <row r="30" spans="1:951" s="14" customFormat="1" ht="23.25" x14ac:dyDescent="0.35">
      <c r="A30" s="64">
        <v>24</v>
      </c>
      <c r="B30" s="48" t="s">
        <v>38</v>
      </c>
      <c r="C30" s="51" t="s">
        <v>39</v>
      </c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>
        <v>279943.2</v>
      </c>
      <c r="P30" s="59">
        <f t="shared" si="0"/>
        <v>279943.2</v>
      </c>
    </row>
    <row r="31" spans="1:951" s="14" customFormat="1" ht="23.25" x14ac:dyDescent="0.35">
      <c r="A31" s="64">
        <v>25</v>
      </c>
      <c r="B31" s="48" t="s">
        <v>40</v>
      </c>
      <c r="C31" s="51" t="s">
        <v>41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>
        <v>912286</v>
      </c>
      <c r="P31" s="59">
        <f t="shared" si="0"/>
        <v>912286</v>
      </c>
    </row>
    <row r="32" spans="1:951" s="14" customFormat="1" ht="23.25" x14ac:dyDescent="0.35">
      <c r="A32" s="64">
        <v>26</v>
      </c>
      <c r="B32" s="48" t="s">
        <v>42</v>
      </c>
      <c r="C32" s="51" t="s">
        <v>43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>
        <v>1298000</v>
      </c>
      <c r="P32" s="59">
        <f t="shared" si="0"/>
        <v>1298000</v>
      </c>
    </row>
    <row r="33" spans="1:150" s="14" customFormat="1" ht="23.25" x14ac:dyDescent="0.35">
      <c r="A33" s="64">
        <v>27</v>
      </c>
      <c r="B33" s="48" t="s">
        <v>44</v>
      </c>
      <c r="C33" s="51" t="s">
        <v>45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>
        <v>22500</v>
      </c>
      <c r="P33" s="59">
        <f t="shared" si="0"/>
        <v>22500</v>
      </c>
    </row>
    <row r="34" spans="1:150" s="14" customFormat="1" ht="23.25" x14ac:dyDescent="0.35">
      <c r="A34" s="64">
        <v>28</v>
      </c>
      <c r="B34" s="48" t="s">
        <v>48</v>
      </c>
      <c r="C34" s="51" t="s">
        <v>49</v>
      </c>
      <c r="D34" s="50"/>
      <c r="E34" s="50"/>
      <c r="F34" s="50"/>
      <c r="G34" s="50"/>
      <c r="H34" s="50"/>
      <c r="I34" s="50"/>
      <c r="J34" s="50"/>
      <c r="K34" s="50">
        <v>7170</v>
      </c>
      <c r="L34" s="50"/>
      <c r="M34" s="50"/>
      <c r="N34" s="50"/>
      <c r="O34" s="50">
        <v>38250</v>
      </c>
      <c r="P34" s="59">
        <f t="shared" si="0"/>
        <v>45420</v>
      </c>
    </row>
    <row r="35" spans="1:150" s="14" customFormat="1" ht="23.25" x14ac:dyDescent="0.35">
      <c r="A35" s="64">
        <v>29</v>
      </c>
      <c r="B35" s="48" t="s">
        <v>50</v>
      </c>
      <c r="C35" s="51" t="s">
        <v>51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>
        <v>185000</v>
      </c>
      <c r="O35" s="50">
        <v>295500</v>
      </c>
      <c r="P35" s="59">
        <f t="shared" si="0"/>
        <v>480500</v>
      </c>
    </row>
    <row r="36" spans="1:150" s="14" customFormat="1" ht="23.25" x14ac:dyDescent="0.35">
      <c r="A36" s="64">
        <v>30</v>
      </c>
      <c r="B36" s="48" t="s">
        <v>52</v>
      </c>
      <c r="C36" s="51" t="s">
        <v>53</v>
      </c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>
        <v>49005.71</v>
      </c>
      <c r="O36" s="50">
        <v>263413.95</v>
      </c>
      <c r="P36" s="59">
        <f t="shared" si="0"/>
        <v>312419.66000000003</v>
      </c>
    </row>
    <row r="37" spans="1:150" s="14" customFormat="1" ht="23.25" x14ac:dyDescent="0.35">
      <c r="A37" s="64">
        <v>31</v>
      </c>
      <c r="B37" s="48" t="s">
        <v>54</v>
      </c>
      <c r="C37" s="51" t="s">
        <v>55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>
        <v>338640</v>
      </c>
      <c r="P37" s="59">
        <f t="shared" si="0"/>
        <v>338640</v>
      </c>
    </row>
    <row r="38" spans="1:150" s="14" customFormat="1" ht="23.25" x14ac:dyDescent="0.35">
      <c r="A38" s="64">
        <v>32</v>
      </c>
      <c r="B38" s="48" t="s">
        <v>57</v>
      </c>
      <c r="C38" s="51" t="s">
        <v>58</v>
      </c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>
        <v>83296.2</v>
      </c>
      <c r="O38" s="50">
        <v>83296.2</v>
      </c>
      <c r="P38" s="59">
        <f t="shared" si="0"/>
        <v>166592.4</v>
      </c>
    </row>
    <row r="39" spans="1:150" s="14" customFormat="1" ht="23.25" x14ac:dyDescent="0.35">
      <c r="A39" s="64">
        <v>33</v>
      </c>
      <c r="B39" s="48" t="s">
        <v>59</v>
      </c>
      <c r="C39" s="51" t="s">
        <v>60</v>
      </c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>
        <v>230000</v>
      </c>
      <c r="P39" s="59">
        <f t="shared" si="0"/>
        <v>230000</v>
      </c>
    </row>
    <row r="40" spans="1:150" s="14" customFormat="1" ht="23.25" x14ac:dyDescent="0.35">
      <c r="A40" s="64">
        <v>34</v>
      </c>
      <c r="B40" s="48" t="s">
        <v>61</v>
      </c>
      <c r="C40" s="51" t="s">
        <v>62</v>
      </c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>
        <v>92040</v>
      </c>
      <c r="P40" s="59">
        <f t="shared" si="0"/>
        <v>92040</v>
      </c>
    </row>
    <row r="41" spans="1:150" s="14" customFormat="1" ht="23.25" x14ac:dyDescent="0.35">
      <c r="A41" s="64">
        <v>35</v>
      </c>
      <c r="B41" s="48" t="s">
        <v>63</v>
      </c>
      <c r="C41" s="51" t="s">
        <v>64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>
        <v>80411.100000000006</v>
      </c>
      <c r="O41" s="50">
        <v>695020</v>
      </c>
      <c r="P41" s="59">
        <f t="shared" si="0"/>
        <v>775431.1</v>
      </c>
    </row>
    <row r="42" spans="1:150" s="14" customFormat="1" ht="23.25" x14ac:dyDescent="0.35">
      <c r="A42" s="64">
        <v>28</v>
      </c>
      <c r="B42" s="48" t="s">
        <v>46</v>
      </c>
      <c r="C42" s="51" t="s">
        <v>47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>
        <v>22125</v>
      </c>
      <c r="O42" s="50">
        <v>22125</v>
      </c>
      <c r="P42" s="50">
        <v>22125</v>
      </c>
    </row>
    <row r="43" spans="1:150" s="14" customFormat="1" ht="23.25" x14ac:dyDescent="0.35">
      <c r="A43" s="64">
        <v>29</v>
      </c>
      <c r="B43" s="48" t="s">
        <v>65</v>
      </c>
      <c r="C43" s="51" t="s">
        <v>66</v>
      </c>
      <c r="D43" s="50"/>
      <c r="E43" s="50"/>
      <c r="F43" s="50"/>
      <c r="G43" s="50"/>
      <c r="H43" s="50"/>
      <c r="I43" s="50"/>
      <c r="J43" s="50"/>
      <c r="K43" s="50">
        <v>1650000</v>
      </c>
      <c r="L43" s="50"/>
      <c r="M43" s="50"/>
      <c r="N43" s="50"/>
      <c r="O43" s="50"/>
      <c r="P43" s="59">
        <f t="shared" si="0"/>
        <v>1650000</v>
      </c>
    </row>
    <row r="44" spans="1:150" s="14" customFormat="1" ht="23.25" x14ac:dyDescent="0.35">
      <c r="A44" s="64">
        <v>30</v>
      </c>
      <c r="B44" s="48" t="s">
        <v>67</v>
      </c>
      <c r="C44" s="51" t="s">
        <v>68</v>
      </c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>
        <v>84758.2</v>
      </c>
      <c r="P44" s="59">
        <f t="shared" si="0"/>
        <v>84758.2</v>
      </c>
    </row>
    <row r="45" spans="1:150" s="14" customFormat="1" ht="23.25" x14ac:dyDescent="0.35">
      <c r="A45" s="64">
        <v>31</v>
      </c>
      <c r="B45" s="48" t="s">
        <v>69</v>
      </c>
      <c r="C45" s="51" t="s">
        <v>70</v>
      </c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>
        <v>26904</v>
      </c>
      <c r="P45" s="59">
        <f t="shared" si="0"/>
        <v>26904</v>
      </c>
    </row>
    <row r="46" spans="1:150" s="14" customFormat="1" ht="23.25" x14ac:dyDescent="0.35">
      <c r="A46" s="64">
        <v>32</v>
      </c>
      <c r="B46" s="48" t="s">
        <v>82</v>
      </c>
      <c r="C46" s="51" t="s">
        <v>83</v>
      </c>
      <c r="D46" s="50"/>
      <c r="E46" s="50"/>
      <c r="F46" s="50"/>
      <c r="G46" s="50"/>
      <c r="H46" s="50"/>
      <c r="I46" s="50"/>
      <c r="J46" s="50"/>
      <c r="K46" s="50"/>
      <c r="L46" s="50"/>
      <c r="M46" s="50">
        <v>270361.59999999998</v>
      </c>
      <c r="N46" s="50"/>
      <c r="O46" s="50"/>
      <c r="P46" s="59">
        <f t="shared" si="0"/>
        <v>270361.59999999998</v>
      </c>
    </row>
    <row r="47" spans="1:150" s="14" customFormat="1" ht="41.25" x14ac:dyDescent="0.35">
      <c r="A47" s="64">
        <v>33</v>
      </c>
      <c r="B47" s="48" t="s">
        <v>86</v>
      </c>
      <c r="C47" s="51" t="s">
        <v>87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>
        <v>211674.8</v>
      </c>
      <c r="O47" s="50">
        <v>36400</v>
      </c>
      <c r="P47" s="59">
        <f t="shared" si="0"/>
        <v>248074.8</v>
      </c>
    </row>
    <row r="48" spans="1:150" s="25" customFormat="1" ht="33.950000000000003" customHeight="1" x14ac:dyDescent="0.2">
      <c r="A48" s="52"/>
      <c r="B48" s="53" t="s">
        <v>14</v>
      </c>
      <c r="C48" s="54"/>
      <c r="D48" s="54">
        <f t="shared" ref="D48:I48" si="1">SUM(D7:D22)</f>
        <v>0</v>
      </c>
      <c r="E48" s="54">
        <f t="shared" si="1"/>
        <v>189192.5</v>
      </c>
      <c r="F48" s="54">
        <f t="shared" si="1"/>
        <v>0</v>
      </c>
      <c r="G48" s="54">
        <f t="shared" si="1"/>
        <v>0</v>
      </c>
      <c r="H48" s="54">
        <f t="shared" si="1"/>
        <v>284270.51</v>
      </c>
      <c r="I48" s="54">
        <f t="shared" si="1"/>
        <v>319026.75</v>
      </c>
      <c r="J48" s="54">
        <f t="shared" ref="J48" si="2">SUM(J7:J22)</f>
        <v>59652.5</v>
      </c>
      <c r="K48" s="54">
        <f t="shared" ref="K48" si="3">SUM(K7:K22)</f>
        <v>907248.52</v>
      </c>
      <c r="L48" s="54">
        <f t="shared" ref="L48" si="4">SUM(L7:L22)</f>
        <v>981370.58</v>
      </c>
      <c r="M48" s="54">
        <f t="shared" ref="M48" si="5">SUM(M7:M22)</f>
        <v>1022982.25</v>
      </c>
      <c r="N48" s="54">
        <f>SUM(N7:N22)</f>
        <v>3653589.6700000004</v>
      </c>
      <c r="O48" s="54">
        <f>SUM(O7:O22)</f>
        <v>3225887.49</v>
      </c>
      <c r="P48" s="54">
        <f>SUM(P7:P47)</f>
        <v>20995662.23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</row>
    <row r="49" spans="1:959" s="25" customFormat="1" ht="33.950000000000003" customHeight="1" x14ac:dyDescent="0.2">
      <c r="A49" s="23"/>
      <c r="B49" s="38"/>
      <c r="C49" s="35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  <c r="KS49" s="23"/>
      <c r="KT49" s="23"/>
      <c r="KU49" s="23"/>
      <c r="KV49" s="23"/>
      <c r="KW49" s="23"/>
      <c r="KX49" s="23"/>
      <c r="KY49" s="23"/>
      <c r="KZ49" s="23"/>
      <c r="LA49" s="23"/>
      <c r="LB49" s="23"/>
      <c r="LC49" s="23"/>
      <c r="LD49" s="23"/>
      <c r="LE49" s="23"/>
      <c r="LF49" s="23"/>
      <c r="LG49" s="23"/>
      <c r="LH49" s="23"/>
      <c r="LI49" s="23"/>
      <c r="LJ49" s="23"/>
      <c r="LK49" s="23"/>
      <c r="LL49" s="23"/>
      <c r="LM49" s="23"/>
      <c r="LN49" s="23"/>
      <c r="LO49" s="23"/>
      <c r="LP49" s="23"/>
      <c r="LQ49" s="23"/>
      <c r="LR49" s="23"/>
      <c r="LS49" s="23"/>
      <c r="LT49" s="23"/>
      <c r="LU49" s="23"/>
      <c r="LV49" s="23"/>
      <c r="LW49" s="23"/>
      <c r="LX49" s="23"/>
      <c r="LY49" s="23"/>
      <c r="LZ49" s="23"/>
      <c r="MA49" s="23"/>
      <c r="MB49" s="23"/>
      <c r="MC49" s="23"/>
      <c r="MD49" s="23"/>
      <c r="ME49" s="23"/>
      <c r="MF49" s="23"/>
      <c r="MG49" s="23"/>
      <c r="MH49" s="23"/>
      <c r="MI49" s="23"/>
      <c r="MJ49" s="23"/>
      <c r="MK49" s="23"/>
      <c r="ML49" s="23"/>
      <c r="MM49" s="23"/>
      <c r="MN49" s="23"/>
      <c r="MO49" s="23"/>
      <c r="MP49" s="23"/>
      <c r="MQ49" s="23"/>
      <c r="MR49" s="23"/>
      <c r="MS49" s="23"/>
      <c r="MT49" s="23"/>
      <c r="MU49" s="23"/>
      <c r="MV49" s="23"/>
      <c r="MW49" s="23"/>
      <c r="MX49" s="23"/>
      <c r="MY49" s="23"/>
      <c r="MZ49" s="23"/>
      <c r="NA49" s="23"/>
      <c r="NB49" s="23"/>
      <c r="NC49" s="23"/>
      <c r="ND49" s="23"/>
      <c r="NE49" s="23"/>
      <c r="NF49" s="23"/>
      <c r="NG49" s="23"/>
      <c r="NH49" s="23"/>
      <c r="NI49" s="23"/>
      <c r="NJ49" s="23"/>
      <c r="NK49" s="23"/>
      <c r="NL49" s="23"/>
      <c r="NM49" s="23"/>
      <c r="NN49" s="23"/>
      <c r="NO49" s="23"/>
      <c r="NP49" s="23"/>
      <c r="NQ49" s="23"/>
      <c r="NR49" s="23"/>
      <c r="NS49" s="23"/>
      <c r="NT49" s="23"/>
      <c r="NU49" s="23"/>
      <c r="NV49" s="23"/>
      <c r="NW49" s="23"/>
      <c r="NX49" s="23"/>
      <c r="NY49" s="23"/>
      <c r="NZ49" s="23"/>
      <c r="OA49" s="23"/>
      <c r="OB49" s="23"/>
      <c r="OC49" s="23"/>
      <c r="OD49" s="23"/>
      <c r="OE49" s="23"/>
      <c r="OF49" s="23"/>
      <c r="OG49" s="23"/>
      <c r="OH49" s="23"/>
      <c r="OI49" s="23"/>
      <c r="OJ49" s="23"/>
      <c r="OK49" s="23"/>
      <c r="OL49" s="23"/>
      <c r="OM49" s="23"/>
      <c r="ON49" s="23"/>
      <c r="OO49" s="23"/>
      <c r="OP49" s="23"/>
      <c r="OQ49" s="23"/>
      <c r="OR49" s="23"/>
      <c r="OS49" s="23"/>
      <c r="OT49" s="23"/>
      <c r="OU49" s="23"/>
      <c r="OV49" s="23"/>
      <c r="OW49" s="23"/>
      <c r="OX49" s="23"/>
      <c r="OY49" s="23"/>
      <c r="OZ49" s="23"/>
      <c r="PA49" s="23"/>
      <c r="PB49" s="23"/>
      <c r="PC49" s="23"/>
      <c r="PD49" s="23"/>
      <c r="PE49" s="23"/>
      <c r="PF49" s="23"/>
      <c r="PG49" s="23"/>
      <c r="PH49" s="23"/>
      <c r="PI49" s="23"/>
      <c r="PJ49" s="23"/>
      <c r="PK49" s="23"/>
      <c r="PL49" s="23"/>
      <c r="PM49" s="23"/>
      <c r="PN49" s="23"/>
      <c r="PO49" s="23"/>
      <c r="PP49" s="23"/>
      <c r="PQ49" s="23"/>
      <c r="PR49" s="23"/>
      <c r="PS49" s="23"/>
      <c r="PT49" s="23"/>
      <c r="PU49" s="23"/>
      <c r="PV49" s="23"/>
      <c r="PW49" s="23"/>
      <c r="PX49" s="23"/>
      <c r="PY49" s="23"/>
      <c r="PZ49" s="23"/>
      <c r="QA49" s="23"/>
      <c r="QB49" s="23"/>
      <c r="QC49" s="23"/>
      <c r="QD49" s="23"/>
      <c r="QE49" s="23"/>
      <c r="QF49" s="23"/>
      <c r="QG49" s="23"/>
      <c r="QH49" s="23"/>
      <c r="QI49" s="23"/>
      <c r="QJ49" s="23"/>
      <c r="QK49" s="23"/>
      <c r="QL49" s="23"/>
      <c r="QM49" s="23"/>
      <c r="QN49" s="23"/>
      <c r="QO49" s="23"/>
      <c r="QP49" s="23"/>
      <c r="QQ49" s="23"/>
      <c r="QR49" s="23"/>
      <c r="QS49" s="23"/>
      <c r="QT49" s="23"/>
      <c r="QU49" s="23"/>
      <c r="QV49" s="23"/>
      <c r="QW49" s="23"/>
      <c r="QX49" s="23"/>
      <c r="QY49" s="23"/>
      <c r="QZ49" s="23"/>
      <c r="RA49" s="23"/>
      <c r="RB49" s="23"/>
      <c r="RC49" s="23"/>
      <c r="RD49" s="23"/>
      <c r="RE49" s="23"/>
      <c r="RF49" s="23"/>
      <c r="RG49" s="23"/>
      <c r="RH49" s="23"/>
      <c r="RI49" s="23"/>
      <c r="RJ49" s="23"/>
      <c r="RK49" s="23"/>
      <c r="RL49" s="23"/>
      <c r="RM49" s="23"/>
      <c r="RN49" s="23"/>
      <c r="RO49" s="23"/>
      <c r="RP49" s="23"/>
      <c r="RQ49" s="23"/>
      <c r="RR49" s="23"/>
      <c r="RS49" s="23"/>
      <c r="RT49" s="23"/>
      <c r="RU49" s="23"/>
      <c r="RV49" s="23"/>
      <c r="RW49" s="23"/>
      <c r="RX49" s="23"/>
      <c r="RY49" s="23"/>
      <c r="RZ49" s="23"/>
      <c r="SA49" s="23"/>
      <c r="SB49" s="23"/>
      <c r="SC49" s="23"/>
      <c r="SD49" s="23"/>
      <c r="SE49" s="23"/>
      <c r="SF49" s="23"/>
      <c r="SG49" s="23"/>
      <c r="SH49" s="23"/>
      <c r="SI49" s="23"/>
      <c r="SJ49" s="23"/>
      <c r="SK49" s="23"/>
      <c r="SL49" s="23"/>
      <c r="SM49" s="23"/>
      <c r="SN49" s="23"/>
      <c r="SO49" s="23"/>
      <c r="SP49" s="23"/>
      <c r="SQ49" s="23"/>
      <c r="SR49" s="23"/>
      <c r="SS49" s="23"/>
      <c r="ST49" s="23"/>
      <c r="SU49" s="23"/>
      <c r="SV49" s="23"/>
      <c r="SW49" s="23"/>
      <c r="SX49" s="23"/>
      <c r="SY49" s="23"/>
      <c r="SZ49" s="23"/>
      <c r="TA49" s="23"/>
      <c r="TB49" s="23"/>
      <c r="TC49" s="23"/>
      <c r="TD49" s="23"/>
      <c r="TE49" s="23"/>
      <c r="TF49" s="23"/>
      <c r="TG49" s="23"/>
      <c r="TH49" s="23"/>
      <c r="TI49" s="23"/>
      <c r="TJ49" s="23"/>
      <c r="TK49" s="23"/>
      <c r="TL49" s="23"/>
      <c r="TM49" s="23"/>
      <c r="TN49" s="23"/>
      <c r="TO49" s="23"/>
      <c r="TP49" s="23"/>
      <c r="TQ49" s="23"/>
      <c r="TR49" s="23"/>
      <c r="TS49" s="23"/>
      <c r="TT49" s="23"/>
      <c r="TU49" s="23"/>
      <c r="TV49" s="23"/>
      <c r="TW49" s="23"/>
      <c r="TX49" s="23"/>
      <c r="TY49" s="23"/>
      <c r="TZ49" s="23"/>
      <c r="UA49" s="23"/>
      <c r="UB49" s="23"/>
      <c r="UC49" s="23"/>
      <c r="UD49" s="23"/>
      <c r="UE49" s="23"/>
      <c r="UF49" s="23"/>
      <c r="UG49" s="23"/>
      <c r="UH49" s="23"/>
      <c r="UI49" s="23"/>
      <c r="UJ49" s="23"/>
      <c r="UK49" s="23"/>
      <c r="UL49" s="23"/>
      <c r="UM49" s="23"/>
      <c r="UN49" s="23"/>
      <c r="UO49" s="23"/>
      <c r="UP49" s="23"/>
      <c r="UQ49" s="23"/>
      <c r="UR49" s="23"/>
      <c r="US49" s="23"/>
      <c r="UT49" s="23"/>
      <c r="UU49" s="23"/>
      <c r="UV49" s="23"/>
      <c r="UW49" s="23"/>
      <c r="UX49" s="23"/>
      <c r="UY49" s="23"/>
      <c r="UZ49" s="23"/>
      <c r="VA49" s="23"/>
      <c r="VB49" s="23"/>
      <c r="VC49" s="23"/>
      <c r="VD49" s="23"/>
      <c r="VE49" s="23"/>
      <c r="VF49" s="23"/>
      <c r="VG49" s="23"/>
      <c r="VH49" s="23"/>
      <c r="VI49" s="23"/>
      <c r="VJ49" s="23"/>
      <c r="VK49" s="23"/>
      <c r="VL49" s="23"/>
      <c r="VM49" s="23"/>
      <c r="VN49" s="23"/>
      <c r="VO49" s="23"/>
      <c r="VP49" s="23"/>
      <c r="VQ49" s="23"/>
      <c r="VR49" s="23"/>
      <c r="VS49" s="23"/>
      <c r="VT49" s="23"/>
      <c r="VU49" s="23"/>
      <c r="VV49" s="23"/>
      <c r="VW49" s="23"/>
      <c r="VX49" s="23"/>
      <c r="VY49" s="23"/>
      <c r="VZ49" s="23"/>
      <c r="WA49" s="23"/>
      <c r="WB49" s="23"/>
      <c r="WC49" s="23"/>
      <c r="WD49" s="23"/>
      <c r="WE49" s="23"/>
      <c r="WF49" s="23"/>
      <c r="WG49" s="23"/>
      <c r="WH49" s="23"/>
      <c r="WI49" s="23"/>
      <c r="WJ49" s="23"/>
      <c r="WK49" s="23"/>
      <c r="WL49" s="23"/>
      <c r="WM49" s="23"/>
      <c r="WN49" s="23"/>
      <c r="WO49" s="23"/>
      <c r="WP49" s="23"/>
      <c r="WQ49" s="23"/>
      <c r="WR49" s="23"/>
      <c r="WS49" s="23"/>
      <c r="WT49" s="23"/>
      <c r="WU49" s="23"/>
      <c r="WV49" s="23"/>
      <c r="WW49" s="23"/>
      <c r="WX49" s="23"/>
      <c r="WY49" s="23"/>
      <c r="WZ49" s="23"/>
      <c r="XA49" s="23"/>
      <c r="XB49" s="23"/>
      <c r="XC49" s="23"/>
      <c r="XD49" s="23"/>
      <c r="XE49" s="23"/>
      <c r="XF49" s="23"/>
      <c r="XG49" s="23"/>
      <c r="XH49" s="23"/>
      <c r="XI49" s="23"/>
      <c r="XJ49" s="23"/>
      <c r="XK49" s="23"/>
      <c r="XL49" s="23"/>
      <c r="XM49" s="23"/>
      <c r="XN49" s="23"/>
      <c r="XO49" s="23"/>
      <c r="XP49" s="23"/>
      <c r="XQ49" s="23"/>
      <c r="XR49" s="23"/>
      <c r="XS49" s="23"/>
      <c r="XT49" s="23"/>
      <c r="XU49" s="23"/>
      <c r="XV49" s="23"/>
      <c r="XW49" s="23"/>
      <c r="XX49" s="23"/>
      <c r="XY49" s="23"/>
      <c r="XZ49" s="23"/>
      <c r="YA49" s="23"/>
      <c r="YB49" s="23"/>
      <c r="YC49" s="23"/>
      <c r="YD49" s="23"/>
      <c r="YE49" s="23"/>
      <c r="YF49" s="23"/>
      <c r="YG49" s="23"/>
      <c r="YH49" s="23"/>
      <c r="YI49" s="23"/>
      <c r="YJ49" s="23"/>
      <c r="YK49" s="23"/>
      <c r="YL49" s="23"/>
      <c r="YM49" s="23"/>
      <c r="YN49" s="23"/>
      <c r="YO49" s="23"/>
      <c r="YP49" s="23"/>
      <c r="YQ49" s="23"/>
      <c r="YR49" s="23"/>
      <c r="YS49" s="23"/>
      <c r="YT49" s="23"/>
      <c r="YU49" s="23"/>
      <c r="YV49" s="23"/>
      <c r="YW49" s="23"/>
      <c r="YX49" s="23"/>
      <c r="YY49" s="23"/>
      <c r="YZ49" s="23"/>
      <c r="ZA49" s="23"/>
      <c r="ZB49" s="23"/>
      <c r="ZC49" s="23"/>
      <c r="ZD49" s="23"/>
      <c r="ZE49" s="23"/>
      <c r="ZF49" s="23"/>
      <c r="ZG49" s="23"/>
      <c r="ZH49" s="23"/>
      <c r="ZI49" s="23"/>
      <c r="ZJ49" s="23"/>
      <c r="ZK49" s="23"/>
      <c r="ZL49" s="23"/>
      <c r="ZM49" s="23"/>
      <c r="ZN49" s="23"/>
      <c r="ZO49" s="23"/>
      <c r="ZP49" s="23"/>
      <c r="ZQ49" s="23"/>
      <c r="ZR49" s="23"/>
      <c r="ZS49" s="23"/>
      <c r="ZT49" s="23"/>
      <c r="ZU49" s="23"/>
      <c r="ZV49" s="23"/>
      <c r="ZW49" s="23"/>
      <c r="ZX49" s="23"/>
      <c r="ZY49" s="23"/>
      <c r="ZZ49" s="23"/>
      <c r="AAA49" s="23"/>
      <c r="AAB49" s="23"/>
      <c r="AAC49" s="23"/>
      <c r="AAD49" s="23"/>
      <c r="AAE49" s="23"/>
      <c r="AAF49" s="23"/>
      <c r="AAG49" s="23"/>
      <c r="AAH49" s="23"/>
      <c r="AAI49" s="23"/>
      <c r="AAJ49" s="23"/>
      <c r="AAK49" s="23"/>
      <c r="AAL49" s="23"/>
      <c r="AAM49" s="23"/>
      <c r="AAN49" s="23"/>
      <c r="AAO49" s="23"/>
      <c r="AAP49" s="23"/>
      <c r="AAQ49" s="23"/>
      <c r="AAR49" s="23"/>
      <c r="AAS49" s="23"/>
      <c r="AAT49" s="23"/>
      <c r="AAU49" s="23"/>
      <c r="AAV49" s="23"/>
      <c r="AAW49" s="23"/>
      <c r="AAX49" s="23"/>
      <c r="AAY49" s="23"/>
      <c r="AAZ49" s="23"/>
      <c r="ABA49" s="23"/>
      <c r="ABB49" s="23"/>
      <c r="ABC49" s="23"/>
      <c r="ABD49" s="23"/>
      <c r="ABE49" s="23"/>
      <c r="ABF49" s="23"/>
      <c r="ABG49" s="23"/>
      <c r="ABH49" s="23"/>
      <c r="ABI49" s="23"/>
      <c r="ABJ49" s="23"/>
      <c r="ABK49" s="23"/>
      <c r="ABL49" s="23"/>
      <c r="ABM49" s="23"/>
      <c r="ABN49" s="23"/>
      <c r="ABO49" s="23"/>
      <c r="ABP49" s="23"/>
      <c r="ABQ49" s="23"/>
      <c r="ABR49" s="23"/>
      <c r="ABS49" s="23"/>
      <c r="ABT49" s="23"/>
      <c r="ABU49" s="23"/>
      <c r="ABV49" s="23"/>
      <c r="ABW49" s="23"/>
      <c r="ABX49" s="23"/>
      <c r="ABY49" s="23"/>
      <c r="ABZ49" s="23"/>
      <c r="ACA49" s="23"/>
      <c r="ACB49" s="23"/>
      <c r="ACC49" s="23"/>
      <c r="ACD49" s="23"/>
      <c r="ACE49" s="23"/>
      <c r="ACF49" s="23"/>
      <c r="ACG49" s="23"/>
      <c r="ACH49" s="23"/>
      <c r="ACI49" s="23"/>
      <c r="ACJ49" s="23"/>
      <c r="ACK49" s="23"/>
      <c r="ACL49" s="23"/>
      <c r="ACM49" s="23"/>
      <c r="ACN49" s="23"/>
      <c r="ACO49" s="23"/>
      <c r="ACP49" s="23"/>
      <c r="ACQ49" s="23"/>
      <c r="ACR49" s="23"/>
      <c r="ACS49" s="23"/>
      <c r="ACT49" s="23"/>
      <c r="ACU49" s="23"/>
      <c r="ACV49" s="23"/>
      <c r="ACW49" s="23"/>
      <c r="ACX49" s="23"/>
      <c r="ACY49" s="23"/>
      <c r="ACZ49" s="23"/>
      <c r="ADA49" s="23"/>
      <c r="ADB49" s="23"/>
      <c r="ADC49" s="23"/>
      <c r="ADD49" s="23"/>
      <c r="ADE49" s="23"/>
      <c r="ADF49" s="23"/>
      <c r="ADG49" s="23"/>
      <c r="ADH49" s="23"/>
      <c r="ADI49" s="23"/>
      <c r="ADJ49" s="23"/>
      <c r="ADK49" s="23"/>
      <c r="ADL49" s="23"/>
      <c r="ADM49" s="23"/>
      <c r="ADN49" s="23"/>
      <c r="ADO49" s="23"/>
      <c r="ADP49" s="23"/>
      <c r="ADQ49" s="23"/>
      <c r="ADR49" s="23"/>
      <c r="ADS49" s="23"/>
      <c r="ADT49" s="23"/>
      <c r="ADU49" s="23"/>
      <c r="ADV49" s="23"/>
      <c r="ADW49" s="23"/>
      <c r="ADX49" s="23"/>
      <c r="ADY49" s="23"/>
      <c r="ADZ49" s="23"/>
      <c r="AEA49" s="23"/>
      <c r="AEB49" s="23"/>
      <c r="AEC49" s="23"/>
      <c r="AED49" s="23"/>
      <c r="AEE49" s="23"/>
      <c r="AEF49" s="23"/>
      <c r="AEG49" s="23"/>
      <c r="AEH49" s="23"/>
      <c r="AEI49" s="23"/>
      <c r="AEJ49" s="23"/>
      <c r="AEK49" s="23"/>
      <c r="AEL49" s="23"/>
      <c r="AEM49" s="23"/>
      <c r="AEN49" s="23"/>
      <c r="AEO49" s="23"/>
      <c r="AEP49" s="23"/>
      <c r="AEQ49" s="23"/>
      <c r="AER49" s="23"/>
      <c r="AES49" s="23"/>
      <c r="AET49" s="23"/>
      <c r="AEU49" s="23"/>
      <c r="AEV49" s="23"/>
      <c r="AEW49" s="23"/>
      <c r="AEX49" s="23"/>
      <c r="AEY49" s="23"/>
      <c r="AEZ49" s="23"/>
      <c r="AFA49" s="23"/>
      <c r="AFB49" s="23"/>
      <c r="AFC49" s="23"/>
      <c r="AFD49" s="23"/>
      <c r="AFE49" s="23"/>
      <c r="AFF49" s="23"/>
      <c r="AFG49" s="23"/>
      <c r="AFH49" s="23"/>
      <c r="AFI49" s="23"/>
      <c r="AFJ49" s="23"/>
      <c r="AFK49" s="23"/>
      <c r="AFL49" s="23"/>
      <c r="AFM49" s="23"/>
      <c r="AFN49" s="23"/>
      <c r="AFO49" s="23"/>
      <c r="AFP49" s="23"/>
      <c r="AFQ49" s="23"/>
      <c r="AFR49" s="23"/>
      <c r="AFS49" s="23"/>
      <c r="AFT49" s="23"/>
      <c r="AFU49" s="23"/>
      <c r="AFV49" s="23"/>
      <c r="AFW49" s="23"/>
      <c r="AFX49" s="23"/>
      <c r="AFY49" s="23"/>
      <c r="AFZ49" s="23"/>
      <c r="AGA49" s="23"/>
      <c r="AGB49" s="23"/>
      <c r="AGC49" s="23"/>
      <c r="AGD49" s="23"/>
      <c r="AGE49" s="23"/>
      <c r="AGF49" s="23"/>
      <c r="AGG49" s="23"/>
      <c r="AGH49" s="23"/>
      <c r="AGI49" s="23"/>
      <c r="AGJ49" s="23"/>
      <c r="AGK49" s="23"/>
      <c r="AGL49" s="23"/>
      <c r="AGM49" s="23"/>
      <c r="AGN49" s="23"/>
      <c r="AGO49" s="23"/>
      <c r="AGP49" s="23"/>
      <c r="AGQ49" s="23"/>
      <c r="AGR49" s="23"/>
      <c r="AGS49" s="23"/>
      <c r="AGT49" s="23"/>
      <c r="AGU49" s="23"/>
      <c r="AGV49" s="23"/>
      <c r="AGW49" s="23"/>
      <c r="AGX49" s="23"/>
      <c r="AGY49" s="23"/>
      <c r="AGZ49" s="23"/>
      <c r="AHA49" s="23"/>
      <c r="AHB49" s="23"/>
      <c r="AHC49" s="23"/>
      <c r="AHD49" s="23"/>
      <c r="AHE49" s="23"/>
      <c r="AHF49" s="23"/>
      <c r="AHG49" s="23"/>
      <c r="AHH49" s="23"/>
      <c r="AHI49" s="23"/>
      <c r="AHJ49" s="23"/>
      <c r="AHK49" s="23"/>
      <c r="AHL49" s="23"/>
      <c r="AHM49" s="23"/>
      <c r="AHN49" s="23"/>
      <c r="AHO49" s="23"/>
      <c r="AHP49" s="23"/>
      <c r="AHQ49" s="23"/>
      <c r="AHR49" s="23"/>
      <c r="AHS49" s="23"/>
      <c r="AHT49" s="23"/>
      <c r="AHU49" s="23"/>
      <c r="AHV49" s="23"/>
      <c r="AHW49" s="23"/>
      <c r="AHX49" s="23"/>
      <c r="AHY49" s="23"/>
      <c r="AHZ49" s="23"/>
      <c r="AIA49" s="23"/>
      <c r="AIB49" s="23"/>
      <c r="AIC49" s="23"/>
      <c r="AID49" s="23"/>
      <c r="AIE49" s="23"/>
      <c r="AIF49" s="23"/>
      <c r="AIG49" s="23"/>
      <c r="AIH49" s="23"/>
      <c r="AII49" s="23"/>
      <c r="AIJ49" s="23"/>
      <c r="AIK49" s="23"/>
      <c r="AIL49" s="23"/>
      <c r="AIM49" s="23"/>
      <c r="AIN49" s="23"/>
      <c r="AIO49" s="23"/>
      <c r="AIP49" s="23"/>
      <c r="AIQ49" s="23"/>
      <c r="AIR49" s="23"/>
      <c r="AIS49" s="23"/>
      <c r="AIT49" s="23"/>
      <c r="AIU49" s="23"/>
      <c r="AIV49" s="23"/>
      <c r="AIW49" s="23"/>
      <c r="AIX49" s="23"/>
      <c r="AIY49" s="23"/>
      <c r="AIZ49" s="23"/>
      <c r="AJA49" s="23"/>
      <c r="AJB49" s="23"/>
      <c r="AJC49" s="23"/>
      <c r="AJD49" s="23"/>
      <c r="AJE49" s="23"/>
      <c r="AJF49" s="23"/>
      <c r="AJG49" s="23"/>
      <c r="AJH49" s="23"/>
      <c r="AJI49" s="23"/>
      <c r="AJJ49" s="23"/>
      <c r="AJK49" s="23"/>
      <c r="AJL49" s="23"/>
      <c r="AJM49" s="23"/>
      <c r="AJN49" s="23"/>
      <c r="AJO49" s="23"/>
      <c r="AJP49" s="23"/>
      <c r="AJQ49" s="23"/>
      <c r="AJR49" s="23"/>
      <c r="AJS49" s="23"/>
      <c r="AJT49" s="23"/>
      <c r="AJU49" s="23"/>
      <c r="AJV49" s="23"/>
      <c r="AJW49" s="37"/>
    </row>
    <row r="50" spans="1:959" s="25" customFormat="1" ht="33.950000000000003" customHeight="1" x14ac:dyDescent="0.2">
      <c r="A50" s="23"/>
      <c r="B50" s="38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  <c r="KS50" s="23"/>
      <c r="KT50" s="23"/>
      <c r="KU50" s="23"/>
      <c r="KV50" s="23"/>
      <c r="KW50" s="23"/>
      <c r="KX50" s="23"/>
      <c r="KY50" s="23"/>
      <c r="KZ50" s="23"/>
      <c r="LA50" s="23"/>
      <c r="LB50" s="23"/>
      <c r="LC50" s="23"/>
      <c r="LD50" s="23"/>
      <c r="LE50" s="23"/>
      <c r="LF50" s="23"/>
      <c r="LG50" s="23"/>
      <c r="LH50" s="23"/>
      <c r="LI50" s="23"/>
      <c r="LJ50" s="23"/>
      <c r="LK50" s="23"/>
      <c r="LL50" s="23"/>
      <c r="LM50" s="23"/>
      <c r="LN50" s="23"/>
      <c r="LO50" s="23"/>
      <c r="LP50" s="23"/>
      <c r="LQ50" s="23"/>
      <c r="LR50" s="23"/>
      <c r="LS50" s="23"/>
      <c r="LT50" s="23"/>
      <c r="LU50" s="23"/>
      <c r="LV50" s="23"/>
      <c r="LW50" s="23"/>
      <c r="LX50" s="23"/>
      <c r="LY50" s="23"/>
      <c r="LZ50" s="23"/>
      <c r="MA50" s="23"/>
      <c r="MB50" s="23"/>
      <c r="MC50" s="23"/>
      <c r="MD50" s="23"/>
      <c r="ME50" s="23"/>
      <c r="MF50" s="23"/>
      <c r="MG50" s="23"/>
      <c r="MH50" s="23"/>
      <c r="MI50" s="23"/>
      <c r="MJ50" s="23"/>
      <c r="MK50" s="23"/>
      <c r="ML50" s="23"/>
      <c r="MM50" s="23"/>
      <c r="MN50" s="23"/>
      <c r="MO50" s="23"/>
      <c r="MP50" s="23"/>
      <c r="MQ50" s="23"/>
      <c r="MR50" s="23"/>
      <c r="MS50" s="23"/>
      <c r="MT50" s="23"/>
      <c r="MU50" s="23"/>
      <c r="MV50" s="23"/>
      <c r="MW50" s="23"/>
      <c r="MX50" s="23"/>
      <c r="MY50" s="23"/>
      <c r="MZ50" s="23"/>
      <c r="NA50" s="23"/>
      <c r="NB50" s="23"/>
      <c r="NC50" s="23"/>
      <c r="ND50" s="23"/>
      <c r="NE50" s="23"/>
      <c r="NF50" s="23"/>
      <c r="NG50" s="23"/>
      <c r="NH50" s="23"/>
      <c r="NI50" s="23"/>
      <c r="NJ50" s="23"/>
      <c r="NK50" s="23"/>
      <c r="NL50" s="23"/>
      <c r="NM50" s="23"/>
      <c r="NN50" s="23"/>
      <c r="NO50" s="23"/>
      <c r="NP50" s="23"/>
      <c r="NQ50" s="23"/>
      <c r="NR50" s="23"/>
      <c r="NS50" s="23"/>
      <c r="NT50" s="23"/>
      <c r="NU50" s="23"/>
      <c r="NV50" s="23"/>
      <c r="NW50" s="23"/>
      <c r="NX50" s="23"/>
      <c r="NY50" s="23"/>
      <c r="NZ50" s="23"/>
      <c r="OA50" s="23"/>
      <c r="OB50" s="23"/>
      <c r="OC50" s="23"/>
      <c r="OD50" s="23"/>
      <c r="OE50" s="23"/>
      <c r="OF50" s="23"/>
      <c r="OG50" s="23"/>
      <c r="OH50" s="23"/>
      <c r="OI50" s="23"/>
      <c r="OJ50" s="23"/>
      <c r="OK50" s="23"/>
      <c r="OL50" s="23"/>
      <c r="OM50" s="23"/>
      <c r="ON50" s="23"/>
      <c r="OO50" s="23"/>
      <c r="OP50" s="23"/>
      <c r="OQ50" s="23"/>
      <c r="OR50" s="23"/>
      <c r="OS50" s="23"/>
      <c r="OT50" s="23"/>
      <c r="OU50" s="23"/>
      <c r="OV50" s="23"/>
      <c r="OW50" s="23"/>
      <c r="OX50" s="23"/>
      <c r="OY50" s="23"/>
      <c r="OZ50" s="23"/>
      <c r="PA50" s="23"/>
      <c r="PB50" s="23"/>
      <c r="PC50" s="23"/>
      <c r="PD50" s="23"/>
      <c r="PE50" s="23"/>
      <c r="PF50" s="23"/>
      <c r="PG50" s="23"/>
      <c r="PH50" s="23"/>
      <c r="PI50" s="23"/>
      <c r="PJ50" s="23"/>
      <c r="PK50" s="23"/>
      <c r="PL50" s="23"/>
      <c r="PM50" s="23"/>
      <c r="PN50" s="23"/>
      <c r="PO50" s="23"/>
      <c r="PP50" s="23"/>
      <c r="PQ50" s="23"/>
      <c r="PR50" s="23"/>
      <c r="PS50" s="23"/>
      <c r="PT50" s="23"/>
      <c r="PU50" s="23"/>
      <c r="PV50" s="23"/>
      <c r="PW50" s="23"/>
      <c r="PX50" s="23"/>
      <c r="PY50" s="23"/>
      <c r="PZ50" s="23"/>
      <c r="QA50" s="23"/>
      <c r="QB50" s="23"/>
      <c r="QC50" s="23"/>
      <c r="QD50" s="23"/>
      <c r="QE50" s="23"/>
      <c r="QF50" s="23"/>
      <c r="QG50" s="23"/>
      <c r="QH50" s="23"/>
      <c r="QI50" s="23"/>
      <c r="QJ50" s="23"/>
      <c r="QK50" s="23"/>
      <c r="QL50" s="23"/>
      <c r="QM50" s="23"/>
      <c r="QN50" s="23"/>
      <c r="QO50" s="23"/>
      <c r="QP50" s="23"/>
      <c r="QQ50" s="23"/>
      <c r="QR50" s="23"/>
      <c r="QS50" s="23"/>
      <c r="QT50" s="23"/>
      <c r="QU50" s="23"/>
      <c r="QV50" s="23"/>
      <c r="QW50" s="23"/>
      <c r="QX50" s="23"/>
      <c r="QY50" s="23"/>
      <c r="QZ50" s="23"/>
      <c r="RA50" s="23"/>
      <c r="RB50" s="23"/>
      <c r="RC50" s="23"/>
      <c r="RD50" s="23"/>
      <c r="RE50" s="23"/>
      <c r="RF50" s="23"/>
      <c r="RG50" s="23"/>
      <c r="RH50" s="23"/>
      <c r="RI50" s="23"/>
      <c r="RJ50" s="23"/>
      <c r="RK50" s="23"/>
      <c r="RL50" s="23"/>
      <c r="RM50" s="23"/>
      <c r="RN50" s="23"/>
      <c r="RO50" s="23"/>
      <c r="RP50" s="23"/>
      <c r="RQ50" s="23"/>
      <c r="RR50" s="23"/>
      <c r="RS50" s="23"/>
      <c r="RT50" s="23"/>
      <c r="RU50" s="23"/>
      <c r="RV50" s="23"/>
      <c r="RW50" s="23"/>
      <c r="RX50" s="23"/>
      <c r="RY50" s="23"/>
      <c r="RZ50" s="23"/>
      <c r="SA50" s="23"/>
      <c r="SB50" s="23"/>
      <c r="SC50" s="23"/>
      <c r="SD50" s="23"/>
      <c r="SE50" s="23"/>
      <c r="SF50" s="23"/>
      <c r="SG50" s="23"/>
      <c r="SH50" s="23"/>
      <c r="SI50" s="23"/>
      <c r="SJ50" s="23"/>
      <c r="SK50" s="23"/>
      <c r="SL50" s="23"/>
      <c r="SM50" s="23"/>
      <c r="SN50" s="23"/>
      <c r="SO50" s="23"/>
      <c r="SP50" s="23"/>
      <c r="SQ50" s="23"/>
      <c r="SR50" s="23"/>
      <c r="SS50" s="23"/>
      <c r="ST50" s="23"/>
      <c r="SU50" s="23"/>
      <c r="SV50" s="23"/>
      <c r="SW50" s="23"/>
      <c r="SX50" s="23"/>
      <c r="SY50" s="23"/>
      <c r="SZ50" s="23"/>
      <c r="TA50" s="23"/>
      <c r="TB50" s="23"/>
      <c r="TC50" s="23"/>
      <c r="TD50" s="23"/>
      <c r="TE50" s="23"/>
      <c r="TF50" s="23"/>
      <c r="TG50" s="23"/>
      <c r="TH50" s="23"/>
      <c r="TI50" s="23"/>
      <c r="TJ50" s="23"/>
      <c r="TK50" s="23"/>
      <c r="TL50" s="23"/>
      <c r="TM50" s="23"/>
      <c r="TN50" s="23"/>
      <c r="TO50" s="23"/>
      <c r="TP50" s="23"/>
      <c r="TQ50" s="23"/>
      <c r="TR50" s="23"/>
      <c r="TS50" s="23"/>
      <c r="TT50" s="23"/>
      <c r="TU50" s="23"/>
      <c r="TV50" s="23"/>
      <c r="TW50" s="23"/>
      <c r="TX50" s="23"/>
      <c r="TY50" s="23"/>
      <c r="TZ50" s="23"/>
      <c r="UA50" s="23"/>
      <c r="UB50" s="23"/>
      <c r="UC50" s="23"/>
      <c r="UD50" s="23"/>
      <c r="UE50" s="23"/>
      <c r="UF50" s="23"/>
      <c r="UG50" s="23"/>
      <c r="UH50" s="23"/>
      <c r="UI50" s="23"/>
      <c r="UJ50" s="23"/>
      <c r="UK50" s="23"/>
      <c r="UL50" s="23"/>
      <c r="UM50" s="23"/>
      <c r="UN50" s="23"/>
      <c r="UO50" s="23"/>
      <c r="UP50" s="23"/>
      <c r="UQ50" s="23"/>
      <c r="UR50" s="23"/>
      <c r="US50" s="23"/>
      <c r="UT50" s="23"/>
      <c r="UU50" s="23"/>
      <c r="UV50" s="23"/>
      <c r="UW50" s="23"/>
      <c r="UX50" s="23"/>
      <c r="UY50" s="23"/>
      <c r="UZ50" s="23"/>
      <c r="VA50" s="23"/>
      <c r="VB50" s="23"/>
      <c r="VC50" s="23"/>
      <c r="VD50" s="23"/>
      <c r="VE50" s="23"/>
      <c r="VF50" s="23"/>
      <c r="VG50" s="23"/>
      <c r="VH50" s="23"/>
      <c r="VI50" s="23"/>
      <c r="VJ50" s="23"/>
      <c r="VK50" s="23"/>
      <c r="VL50" s="23"/>
      <c r="VM50" s="23"/>
      <c r="VN50" s="23"/>
      <c r="VO50" s="23"/>
      <c r="VP50" s="23"/>
      <c r="VQ50" s="23"/>
      <c r="VR50" s="23"/>
      <c r="VS50" s="23"/>
      <c r="VT50" s="23"/>
      <c r="VU50" s="23"/>
      <c r="VV50" s="23"/>
      <c r="VW50" s="23"/>
      <c r="VX50" s="23"/>
      <c r="VY50" s="23"/>
      <c r="VZ50" s="23"/>
      <c r="WA50" s="23"/>
      <c r="WB50" s="23"/>
      <c r="WC50" s="23"/>
      <c r="WD50" s="23"/>
      <c r="WE50" s="23"/>
      <c r="WF50" s="23"/>
      <c r="WG50" s="23"/>
      <c r="WH50" s="23"/>
      <c r="WI50" s="23"/>
      <c r="WJ50" s="23"/>
      <c r="WK50" s="23"/>
      <c r="WL50" s="23"/>
      <c r="WM50" s="23"/>
      <c r="WN50" s="23"/>
      <c r="WO50" s="23"/>
      <c r="WP50" s="23"/>
      <c r="WQ50" s="23"/>
      <c r="WR50" s="23"/>
      <c r="WS50" s="23"/>
      <c r="WT50" s="23"/>
      <c r="WU50" s="23"/>
      <c r="WV50" s="23"/>
      <c r="WW50" s="23"/>
      <c r="WX50" s="23"/>
      <c r="WY50" s="23"/>
      <c r="WZ50" s="23"/>
      <c r="XA50" s="23"/>
      <c r="XB50" s="23"/>
      <c r="XC50" s="23"/>
      <c r="XD50" s="23"/>
      <c r="XE50" s="23"/>
      <c r="XF50" s="23"/>
      <c r="XG50" s="23"/>
      <c r="XH50" s="23"/>
      <c r="XI50" s="23"/>
      <c r="XJ50" s="23"/>
      <c r="XK50" s="23"/>
      <c r="XL50" s="23"/>
      <c r="XM50" s="23"/>
      <c r="XN50" s="23"/>
      <c r="XO50" s="23"/>
      <c r="XP50" s="23"/>
      <c r="XQ50" s="23"/>
      <c r="XR50" s="23"/>
      <c r="XS50" s="23"/>
      <c r="XT50" s="23"/>
      <c r="XU50" s="23"/>
      <c r="XV50" s="23"/>
      <c r="XW50" s="23"/>
      <c r="XX50" s="23"/>
      <c r="XY50" s="23"/>
      <c r="XZ50" s="23"/>
      <c r="YA50" s="23"/>
      <c r="YB50" s="23"/>
      <c r="YC50" s="23"/>
      <c r="YD50" s="23"/>
      <c r="YE50" s="23"/>
      <c r="YF50" s="23"/>
      <c r="YG50" s="23"/>
      <c r="YH50" s="23"/>
      <c r="YI50" s="23"/>
      <c r="YJ50" s="23"/>
      <c r="YK50" s="23"/>
      <c r="YL50" s="23"/>
      <c r="YM50" s="23"/>
      <c r="YN50" s="23"/>
      <c r="YO50" s="23"/>
      <c r="YP50" s="23"/>
      <c r="YQ50" s="23"/>
      <c r="YR50" s="23"/>
      <c r="YS50" s="23"/>
      <c r="YT50" s="23"/>
      <c r="YU50" s="23"/>
      <c r="YV50" s="23"/>
      <c r="YW50" s="23"/>
      <c r="YX50" s="23"/>
      <c r="YY50" s="23"/>
      <c r="YZ50" s="23"/>
      <c r="ZA50" s="23"/>
      <c r="ZB50" s="23"/>
      <c r="ZC50" s="23"/>
      <c r="ZD50" s="23"/>
      <c r="ZE50" s="23"/>
      <c r="ZF50" s="23"/>
      <c r="ZG50" s="23"/>
      <c r="ZH50" s="23"/>
      <c r="ZI50" s="23"/>
      <c r="ZJ50" s="23"/>
      <c r="ZK50" s="23"/>
      <c r="ZL50" s="23"/>
      <c r="ZM50" s="23"/>
      <c r="ZN50" s="23"/>
      <c r="ZO50" s="23"/>
      <c r="ZP50" s="23"/>
      <c r="ZQ50" s="23"/>
      <c r="ZR50" s="23"/>
      <c r="ZS50" s="23"/>
      <c r="ZT50" s="23"/>
      <c r="ZU50" s="23"/>
      <c r="ZV50" s="23"/>
      <c r="ZW50" s="23"/>
      <c r="ZX50" s="23"/>
      <c r="ZY50" s="23"/>
      <c r="ZZ50" s="23"/>
      <c r="AAA50" s="23"/>
      <c r="AAB50" s="23"/>
      <c r="AAC50" s="23"/>
      <c r="AAD50" s="23"/>
      <c r="AAE50" s="23"/>
      <c r="AAF50" s="23"/>
      <c r="AAG50" s="23"/>
      <c r="AAH50" s="23"/>
      <c r="AAI50" s="23"/>
      <c r="AAJ50" s="23"/>
      <c r="AAK50" s="23"/>
      <c r="AAL50" s="23"/>
      <c r="AAM50" s="23"/>
      <c r="AAN50" s="23"/>
      <c r="AAO50" s="23"/>
      <c r="AAP50" s="23"/>
      <c r="AAQ50" s="23"/>
      <c r="AAR50" s="23"/>
      <c r="AAS50" s="23"/>
      <c r="AAT50" s="23"/>
      <c r="AAU50" s="23"/>
      <c r="AAV50" s="23"/>
      <c r="AAW50" s="23"/>
      <c r="AAX50" s="23"/>
      <c r="AAY50" s="23"/>
      <c r="AAZ50" s="23"/>
      <c r="ABA50" s="23"/>
      <c r="ABB50" s="23"/>
      <c r="ABC50" s="23"/>
      <c r="ABD50" s="23"/>
      <c r="ABE50" s="23"/>
      <c r="ABF50" s="23"/>
      <c r="ABG50" s="23"/>
      <c r="ABH50" s="23"/>
      <c r="ABI50" s="23"/>
      <c r="ABJ50" s="23"/>
      <c r="ABK50" s="23"/>
      <c r="ABL50" s="23"/>
      <c r="ABM50" s="23"/>
      <c r="ABN50" s="23"/>
      <c r="ABO50" s="23"/>
      <c r="ABP50" s="23"/>
      <c r="ABQ50" s="23"/>
      <c r="ABR50" s="23"/>
      <c r="ABS50" s="23"/>
      <c r="ABT50" s="23"/>
      <c r="ABU50" s="23"/>
      <c r="ABV50" s="23"/>
      <c r="ABW50" s="23"/>
      <c r="ABX50" s="23"/>
      <c r="ABY50" s="23"/>
      <c r="ABZ50" s="23"/>
      <c r="ACA50" s="23"/>
      <c r="ACB50" s="23"/>
      <c r="ACC50" s="23"/>
      <c r="ACD50" s="23"/>
      <c r="ACE50" s="23"/>
      <c r="ACF50" s="23"/>
      <c r="ACG50" s="23"/>
      <c r="ACH50" s="23"/>
      <c r="ACI50" s="23"/>
      <c r="ACJ50" s="23"/>
      <c r="ACK50" s="23"/>
      <c r="ACL50" s="23"/>
      <c r="ACM50" s="23"/>
      <c r="ACN50" s="23"/>
      <c r="ACO50" s="23"/>
      <c r="ACP50" s="23"/>
      <c r="ACQ50" s="23"/>
      <c r="ACR50" s="23"/>
      <c r="ACS50" s="23"/>
      <c r="ACT50" s="23"/>
      <c r="ACU50" s="23"/>
      <c r="ACV50" s="23"/>
      <c r="ACW50" s="23"/>
      <c r="ACX50" s="23"/>
      <c r="ACY50" s="23"/>
      <c r="ACZ50" s="23"/>
      <c r="ADA50" s="23"/>
      <c r="ADB50" s="23"/>
      <c r="ADC50" s="23"/>
      <c r="ADD50" s="23"/>
      <c r="ADE50" s="23"/>
      <c r="ADF50" s="23"/>
      <c r="ADG50" s="23"/>
      <c r="ADH50" s="23"/>
      <c r="ADI50" s="23"/>
      <c r="ADJ50" s="23"/>
      <c r="ADK50" s="23"/>
      <c r="ADL50" s="23"/>
      <c r="ADM50" s="23"/>
      <c r="ADN50" s="23"/>
      <c r="ADO50" s="23"/>
      <c r="ADP50" s="23"/>
      <c r="ADQ50" s="23"/>
      <c r="ADR50" s="23"/>
      <c r="ADS50" s="23"/>
      <c r="ADT50" s="23"/>
      <c r="ADU50" s="23"/>
      <c r="ADV50" s="23"/>
      <c r="ADW50" s="23"/>
      <c r="ADX50" s="23"/>
      <c r="ADY50" s="23"/>
      <c r="ADZ50" s="23"/>
      <c r="AEA50" s="23"/>
      <c r="AEB50" s="23"/>
      <c r="AEC50" s="23"/>
      <c r="AED50" s="23"/>
      <c r="AEE50" s="23"/>
      <c r="AEF50" s="23"/>
      <c r="AEG50" s="23"/>
      <c r="AEH50" s="23"/>
      <c r="AEI50" s="23"/>
      <c r="AEJ50" s="23"/>
      <c r="AEK50" s="23"/>
      <c r="AEL50" s="23"/>
      <c r="AEM50" s="23"/>
      <c r="AEN50" s="23"/>
      <c r="AEO50" s="23"/>
      <c r="AEP50" s="23"/>
      <c r="AEQ50" s="23"/>
      <c r="AER50" s="23"/>
      <c r="AES50" s="23"/>
      <c r="AET50" s="23"/>
      <c r="AEU50" s="23"/>
      <c r="AEV50" s="23"/>
      <c r="AEW50" s="23"/>
      <c r="AEX50" s="23"/>
      <c r="AEY50" s="23"/>
      <c r="AEZ50" s="23"/>
      <c r="AFA50" s="23"/>
      <c r="AFB50" s="23"/>
      <c r="AFC50" s="23"/>
      <c r="AFD50" s="23"/>
      <c r="AFE50" s="23"/>
      <c r="AFF50" s="23"/>
      <c r="AFG50" s="23"/>
      <c r="AFH50" s="23"/>
      <c r="AFI50" s="23"/>
      <c r="AFJ50" s="23"/>
      <c r="AFK50" s="23"/>
      <c r="AFL50" s="23"/>
      <c r="AFM50" s="23"/>
      <c r="AFN50" s="23"/>
      <c r="AFO50" s="23"/>
      <c r="AFP50" s="23"/>
      <c r="AFQ50" s="23"/>
      <c r="AFR50" s="23"/>
      <c r="AFS50" s="23"/>
      <c r="AFT50" s="23"/>
      <c r="AFU50" s="23"/>
      <c r="AFV50" s="23"/>
      <c r="AFW50" s="23"/>
      <c r="AFX50" s="23"/>
      <c r="AFY50" s="23"/>
      <c r="AFZ50" s="23"/>
      <c r="AGA50" s="23"/>
      <c r="AGB50" s="23"/>
      <c r="AGC50" s="23"/>
      <c r="AGD50" s="23"/>
      <c r="AGE50" s="23"/>
      <c r="AGF50" s="23"/>
      <c r="AGG50" s="23"/>
      <c r="AGH50" s="23"/>
      <c r="AGI50" s="23"/>
      <c r="AGJ50" s="23"/>
      <c r="AGK50" s="23"/>
      <c r="AGL50" s="23"/>
      <c r="AGM50" s="23"/>
      <c r="AGN50" s="23"/>
      <c r="AGO50" s="23"/>
      <c r="AGP50" s="23"/>
      <c r="AGQ50" s="23"/>
      <c r="AGR50" s="23"/>
      <c r="AGS50" s="23"/>
      <c r="AGT50" s="23"/>
      <c r="AGU50" s="23"/>
      <c r="AGV50" s="23"/>
      <c r="AGW50" s="23"/>
      <c r="AGX50" s="23"/>
      <c r="AGY50" s="23"/>
      <c r="AGZ50" s="23"/>
      <c r="AHA50" s="23"/>
      <c r="AHB50" s="23"/>
      <c r="AHC50" s="23"/>
      <c r="AHD50" s="23"/>
      <c r="AHE50" s="23"/>
      <c r="AHF50" s="23"/>
      <c r="AHG50" s="23"/>
      <c r="AHH50" s="23"/>
      <c r="AHI50" s="23"/>
      <c r="AHJ50" s="23"/>
      <c r="AHK50" s="23"/>
      <c r="AHL50" s="23"/>
      <c r="AHM50" s="23"/>
      <c r="AHN50" s="23"/>
      <c r="AHO50" s="23"/>
      <c r="AHP50" s="23"/>
      <c r="AHQ50" s="23"/>
      <c r="AHR50" s="23"/>
      <c r="AHS50" s="23"/>
      <c r="AHT50" s="23"/>
      <c r="AHU50" s="23"/>
      <c r="AHV50" s="23"/>
      <c r="AHW50" s="23"/>
      <c r="AHX50" s="23"/>
      <c r="AHY50" s="23"/>
      <c r="AHZ50" s="23"/>
      <c r="AIA50" s="23"/>
      <c r="AIB50" s="23"/>
      <c r="AIC50" s="23"/>
      <c r="AID50" s="23"/>
      <c r="AIE50" s="23"/>
      <c r="AIF50" s="23"/>
      <c r="AIG50" s="23"/>
      <c r="AIH50" s="23"/>
      <c r="AII50" s="23"/>
      <c r="AIJ50" s="23"/>
      <c r="AIK50" s="23"/>
      <c r="AIL50" s="23"/>
      <c r="AIM50" s="23"/>
      <c r="AIN50" s="23"/>
      <c r="AIO50" s="23"/>
      <c r="AIP50" s="23"/>
      <c r="AIQ50" s="23"/>
      <c r="AIR50" s="23"/>
      <c r="AIS50" s="23"/>
      <c r="AIT50" s="23"/>
      <c r="AIU50" s="23"/>
      <c r="AIV50" s="23"/>
      <c r="AIW50" s="23"/>
      <c r="AIX50" s="23"/>
      <c r="AIY50" s="23"/>
      <c r="AIZ50" s="23"/>
      <c r="AJA50" s="23"/>
      <c r="AJB50" s="23"/>
      <c r="AJC50" s="23"/>
      <c r="AJD50" s="23"/>
      <c r="AJE50" s="23"/>
      <c r="AJF50" s="23"/>
      <c r="AJG50" s="23"/>
      <c r="AJH50" s="23"/>
      <c r="AJI50" s="23"/>
      <c r="AJJ50" s="23"/>
      <c r="AJK50" s="23"/>
      <c r="AJL50" s="23"/>
      <c r="AJM50" s="23"/>
      <c r="AJN50" s="23"/>
      <c r="AJO50" s="23"/>
      <c r="AJP50" s="23"/>
      <c r="AJQ50" s="23"/>
      <c r="AJR50" s="23"/>
      <c r="AJS50" s="23"/>
      <c r="AJT50" s="23"/>
      <c r="AJU50" s="23"/>
      <c r="AJV50" s="23"/>
      <c r="AJW50" s="37"/>
    </row>
    <row r="51" spans="1:959" s="25" customFormat="1" ht="33.950000000000003" customHeight="1" x14ac:dyDescent="0.2">
      <c r="A51" s="23"/>
      <c r="B51" s="38"/>
      <c r="C51" s="35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  <c r="QL51" s="23"/>
      <c r="QM51" s="23"/>
      <c r="QN51" s="23"/>
      <c r="QO51" s="23"/>
      <c r="QP51" s="23"/>
      <c r="QQ51" s="23"/>
      <c r="QR51" s="23"/>
      <c r="QS51" s="23"/>
      <c r="QT51" s="23"/>
      <c r="QU51" s="23"/>
      <c r="QV51" s="23"/>
      <c r="QW51" s="23"/>
      <c r="QX51" s="23"/>
      <c r="QY51" s="23"/>
      <c r="QZ51" s="23"/>
      <c r="RA51" s="23"/>
      <c r="RB51" s="23"/>
      <c r="RC51" s="23"/>
      <c r="RD51" s="23"/>
      <c r="RE51" s="23"/>
      <c r="RF51" s="23"/>
      <c r="RG51" s="23"/>
      <c r="RH51" s="23"/>
      <c r="RI51" s="23"/>
      <c r="RJ51" s="23"/>
      <c r="RK51" s="23"/>
      <c r="RL51" s="23"/>
      <c r="RM51" s="23"/>
      <c r="RN51" s="23"/>
      <c r="RO51" s="23"/>
      <c r="RP51" s="23"/>
      <c r="RQ51" s="23"/>
      <c r="RR51" s="23"/>
      <c r="RS51" s="23"/>
      <c r="RT51" s="23"/>
      <c r="RU51" s="23"/>
      <c r="RV51" s="23"/>
      <c r="RW51" s="23"/>
      <c r="RX51" s="23"/>
      <c r="RY51" s="23"/>
      <c r="RZ51" s="23"/>
      <c r="SA51" s="23"/>
      <c r="SB51" s="23"/>
      <c r="SC51" s="23"/>
      <c r="SD51" s="23"/>
      <c r="SE51" s="23"/>
      <c r="SF51" s="23"/>
      <c r="SG51" s="23"/>
      <c r="SH51" s="23"/>
      <c r="SI51" s="23"/>
      <c r="SJ51" s="23"/>
      <c r="SK51" s="23"/>
      <c r="SL51" s="23"/>
      <c r="SM51" s="23"/>
      <c r="SN51" s="23"/>
      <c r="SO51" s="23"/>
      <c r="SP51" s="23"/>
      <c r="SQ51" s="23"/>
      <c r="SR51" s="23"/>
      <c r="SS51" s="23"/>
      <c r="ST51" s="23"/>
      <c r="SU51" s="23"/>
      <c r="SV51" s="23"/>
      <c r="SW51" s="23"/>
      <c r="SX51" s="23"/>
      <c r="SY51" s="23"/>
      <c r="SZ51" s="23"/>
      <c r="TA51" s="23"/>
      <c r="TB51" s="23"/>
      <c r="TC51" s="23"/>
      <c r="TD51" s="23"/>
      <c r="TE51" s="23"/>
      <c r="TF51" s="23"/>
      <c r="TG51" s="23"/>
      <c r="TH51" s="23"/>
      <c r="TI51" s="23"/>
      <c r="TJ51" s="23"/>
      <c r="TK51" s="23"/>
      <c r="TL51" s="23"/>
      <c r="TM51" s="23"/>
      <c r="TN51" s="23"/>
      <c r="TO51" s="23"/>
      <c r="TP51" s="23"/>
      <c r="TQ51" s="23"/>
      <c r="TR51" s="23"/>
      <c r="TS51" s="23"/>
      <c r="TT51" s="23"/>
      <c r="TU51" s="23"/>
      <c r="TV51" s="23"/>
      <c r="TW51" s="23"/>
      <c r="TX51" s="23"/>
      <c r="TY51" s="23"/>
      <c r="TZ51" s="23"/>
      <c r="UA51" s="23"/>
      <c r="UB51" s="23"/>
      <c r="UC51" s="23"/>
      <c r="UD51" s="23"/>
      <c r="UE51" s="23"/>
      <c r="UF51" s="23"/>
      <c r="UG51" s="23"/>
      <c r="UH51" s="23"/>
      <c r="UI51" s="23"/>
      <c r="UJ51" s="23"/>
      <c r="UK51" s="23"/>
      <c r="UL51" s="23"/>
      <c r="UM51" s="23"/>
      <c r="UN51" s="23"/>
      <c r="UO51" s="23"/>
      <c r="UP51" s="23"/>
      <c r="UQ51" s="23"/>
      <c r="UR51" s="23"/>
      <c r="US51" s="23"/>
      <c r="UT51" s="23"/>
      <c r="UU51" s="23"/>
      <c r="UV51" s="23"/>
      <c r="UW51" s="23"/>
      <c r="UX51" s="23"/>
      <c r="UY51" s="23"/>
      <c r="UZ51" s="23"/>
      <c r="VA51" s="23"/>
      <c r="VB51" s="23"/>
      <c r="VC51" s="23"/>
      <c r="VD51" s="23"/>
      <c r="VE51" s="23"/>
      <c r="VF51" s="23"/>
      <c r="VG51" s="23"/>
      <c r="VH51" s="23"/>
      <c r="VI51" s="23"/>
      <c r="VJ51" s="23"/>
      <c r="VK51" s="23"/>
      <c r="VL51" s="23"/>
      <c r="VM51" s="23"/>
      <c r="VN51" s="23"/>
      <c r="VO51" s="23"/>
      <c r="VP51" s="23"/>
      <c r="VQ51" s="23"/>
      <c r="VR51" s="23"/>
      <c r="VS51" s="23"/>
      <c r="VT51" s="23"/>
      <c r="VU51" s="23"/>
      <c r="VV51" s="23"/>
      <c r="VW51" s="23"/>
      <c r="VX51" s="23"/>
      <c r="VY51" s="23"/>
      <c r="VZ51" s="23"/>
      <c r="WA51" s="23"/>
      <c r="WB51" s="23"/>
      <c r="WC51" s="23"/>
      <c r="WD51" s="23"/>
      <c r="WE51" s="23"/>
      <c r="WF51" s="23"/>
      <c r="WG51" s="23"/>
      <c r="WH51" s="23"/>
      <c r="WI51" s="23"/>
      <c r="WJ51" s="23"/>
      <c r="WK51" s="23"/>
      <c r="WL51" s="23"/>
      <c r="WM51" s="23"/>
      <c r="WN51" s="23"/>
      <c r="WO51" s="23"/>
      <c r="WP51" s="23"/>
      <c r="WQ51" s="23"/>
      <c r="WR51" s="23"/>
      <c r="WS51" s="23"/>
      <c r="WT51" s="23"/>
      <c r="WU51" s="23"/>
      <c r="WV51" s="23"/>
      <c r="WW51" s="23"/>
      <c r="WX51" s="23"/>
      <c r="WY51" s="23"/>
      <c r="WZ51" s="23"/>
      <c r="XA51" s="23"/>
      <c r="XB51" s="23"/>
      <c r="XC51" s="23"/>
      <c r="XD51" s="23"/>
      <c r="XE51" s="23"/>
      <c r="XF51" s="23"/>
      <c r="XG51" s="23"/>
      <c r="XH51" s="23"/>
      <c r="XI51" s="23"/>
      <c r="XJ51" s="23"/>
      <c r="XK51" s="23"/>
      <c r="XL51" s="23"/>
      <c r="XM51" s="23"/>
      <c r="XN51" s="23"/>
      <c r="XO51" s="23"/>
      <c r="XP51" s="23"/>
      <c r="XQ51" s="23"/>
      <c r="XR51" s="23"/>
      <c r="XS51" s="23"/>
      <c r="XT51" s="23"/>
      <c r="XU51" s="23"/>
      <c r="XV51" s="23"/>
      <c r="XW51" s="23"/>
      <c r="XX51" s="23"/>
      <c r="XY51" s="23"/>
      <c r="XZ51" s="23"/>
      <c r="YA51" s="23"/>
      <c r="YB51" s="23"/>
      <c r="YC51" s="23"/>
      <c r="YD51" s="23"/>
      <c r="YE51" s="23"/>
      <c r="YF51" s="23"/>
      <c r="YG51" s="23"/>
      <c r="YH51" s="23"/>
      <c r="YI51" s="23"/>
      <c r="YJ51" s="23"/>
      <c r="YK51" s="23"/>
      <c r="YL51" s="23"/>
      <c r="YM51" s="23"/>
      <c r="YN51" s="23"/>
      <c r="YO51" s="23"/>
      <c r="YP51" s="23"/>
      <c r="YQ51" s="23"/>
      <c r="YR51" s="23"/>
      <c r="YS51" s="23"/>
      <c r="YT51" s="23"/>
      <c r="YU51" s="23"/>
      <c r="YV51" s="23"/>
      <c r="YW51" s="23"/>
      <c r="YX51" s="23"/>
      <c r="YY51" s="23"/>
      <c r="YZ51" s="23"/>
      <c r="ZA51" s="23"/>
      <c r="ZB51" s="23"/>
      <c r="ZC51" s="23"/>
      <c r="ZD51" s="23"/>
      <c r="ZE51" s="23"/>
      <c r="ZF51" s="23"/>
      <c r="ZG51" s="23"/>
      <c r="ZH51" s="23"/>
      <c r="ZI51" s="23"/>
      <c r="ZJ51" s="23"/>
      <c r="ZK51" s="23"/>
      <c r="ZL51" s="23"/>
      <c r="ZM51" s="23"/>
      <c r="ZN51" s="23"/>
      <c r="ZO51" s="23"/>
      <c r="ZP51" s="23"/>
      <c r="ZQ51" s="23"/>
      <c r="ZR51" s="23"/>
      <c r="ZS51" s="23"/>
      <c r="ZT51" s="23"/>
      <c r="ZU51" s="23"/>
      <c r="ZV51" s="23"/>
      <c r="ZW51" s="23"/>
      <c r="ZX51" s="23"/>
      <c r="ZY51" s="23"/>
      <c r="ZZ51" s="23"/>
      <c r="AAA51" s="23"/>
      <c r="AAB51" s="23"/>
      <c r="AAC51" s="23"/>
      <c r="AAD51" s="23"/>
      <c r="AAE51" s="23"/>
      <c r="AAF51" s="23"/>
      <c r="AAG51" s="23"/>
      <c r="AAH51" s="23"/>
      <c r="AAI51" s="23"/>
      <c r="AAJ51" s="23"/>
      <c r="AAK51" s="23"/>
      <c r="AAL51" s="23"/>
      <c r="AAM51" s="23"/>
      <c r="AAN51" s="23"/>
      <c r="AAO51" s="23"/>
      <c r="AAP51" s="23"/>
      <c r="AAQ51" s="23"/>
      <c r="AAR51" s="23"/>
      <c r="AAS51" s="23"/>
      <c r="AAT51" s="23"/>
      <c r="AAU51" s="23"/>
      <c r="AAV51" s="23"/>
      <c r="AAW51" s="23"/>
      <c r="AAX51" s="23"/>
      <c r="AAY51" s="23"/>
      <c r="AAZ51" s="23"/>
      <c r="ABA51" s="23"/>
      <c r="ABB51" s="23"/>
      <c r="ABC51" s="23"/>
      <c r="ABD51" s="23"/>
      <c r="ABE51" s="23"/>
      <c r="ABF51" s="23"/>
      <c r="ABG51" s="23"/>
      <c r="ABH51" s="23"/>
      <c r="ABI51" s="23"/>
      <c r="ABJ51" s="23"/>
      <c r="ABK51" s="23"/>
      <c r="ABL51" s="23"/>
      <c r="ABM51" s="23"/>
      <c r="ABN51" s="23"/>
      <c r="ABO51" s="23"/>
      <c r="ABP51" s="23"/>
      <c r="ABQ51" s="23"/>
      <c r="ABR51" s="23"/>
      <c r="ABS51" s="23"/>
      <c r="ABT51" s="23"/>
      <c r="ABU51" s="23"/>
      <c r="ABV51" s="23"/>
      <c r="ABW51" s="23"/>
      <c r="ABX51" s="23"/>
      <c r="ABY51" s="23"/>
      <c r="ABZ51" s="23"/>
      <c r="ACA51" s="23"/>
      <c r="ACB51" s="23"/>
      <c r="ACC51" s="23"/>
      <c r="ACD51" s="23"/>
      <c r="ACE51" s="23"/>
      <c r="ACF51" s="23"/>
      <c r="ACG51" s="23"/>
      <c r="ACH51" s="23"/>
      <c r="ACI51" s="23"/>
      <c r="ACJ51" s="23"/>
      <c r="ACK51" s="23"/>
      <c r="ACL51" s="23"/>
      <c r="ACM51" s="23"/>
      <c r="ACN51" s="23"/>
      <c r="ACO51" s="23"/>
      <c r="ACP51" s="23"/>
      <c r="ACQ51" s="23"/>
      <c r="ACR51" s="23"/>
      <c r="ACS51" s="23"/>
      <c r="ACT51" s="23"/>
      <c r="ACU51" s="23"/>
      <c r="ACV51" s="23"/>
      <c r="ACW51" s="23"/>
      <c r="ACX51" s="23"/>
      <c r="ACY51" s="23"/>
      <c r="ACZ51" s="23"/>
      <c r="ADA51" s="23"/>
      <c r="ADB51" s="23"/>
      <c r="ADC51" s="23"/>
      <c r="ADD51" s="23"/>
      <c r="ADE51" s="23"/>
      <c r="ADF51" s="23"/>
      <c r="ADG51" s="23"/>
      <c r="ADH51" s="23"/>
      <c r="ADI51" s="23"/>
      <c r="ADJ51" s="23"/>
      <c r="ADK51" s="23"/>
      <c r="ADL51" s="23"/>
      <c r="ADM51" s="23"/>
      <c r="ADN51" s="23"/>
      <c r="ADO51" s="23"/>
      <c r="ADP51" s="23"/>
      <c r="ADQ51" s="23"/>
      <c r="ADR51" s="23"/>
      <c r="ADS51" s="23"/>
      <c r="ADT51" s="23"/>
      <c r="ADU51" s="23"/>
      <c r="ADV51" s="23"/>
      <c r="ADW51" s="23"/>
      <c r="ADX51" s="23"/>
      <c r="ADY51" s="23"/>
      <c r="ADZ51" s="23"/>
      <c r="AEA51" s="23"/>
      <c r="AEB51" s="23"/>
      <c r="AEC51" s="23"/>
      <c r="AED51" s="23"/>
      <c r="AEE51" s="23"/>
      <c r="AEF51" s="23"/>
      <c r="AEG51" s="23"/>
      <c r="AEH51" s="23"/>
      <c r="AEI51" s="23"/>
      <c r="AEJ51" s="23"/>
      <c r="AEK51" s="23"/>
      <c r="AEL51" s="23"/>
      <c r="AEM51" s="23"/>
      <c r="AEN51" s="23"/>
      <c r="AEO51" s="23"/>
      <c r="AEP51" s="23"/>
      <c r="AEQ51" s="23"/>
      <c r="AER51" s="23"/>
      <c r="AES51" s="23"/>
      <c r="AET51" s="23"/>
      <c r="AEU51" s="23"/>
      <c r="AEV51" s="23"/>
      <c r="AEW51" s="23"/>
      <c r="AEX51" s="23"/>
      <c r="AEY51" s="23"/>
      <c r="AEZ51" s="23"/>
      <c r="AFA51" s="23"/>
      <c r="AFB51" s="23"/>
      <c r="AFC51" s="23"/>
      <c r="AFD51" s="23"/>
      <c r="AFE51" s="23"/>
      <c r="AFF51" s="23"/>
      <c r="AFG51" s="23"/>
      <c r="AFH51" s="23"/>
      <c r="AFI51" s="23"/>
      <c r="AFJ51" s="23"/>
      <c r="AFK51" s="23"/>
      <c r="AFL51" s="23"/>
      <c r="AFM51" s="23"/>
      <c r="AFN51" s="23"/>
      <c r="AFO51" s="23"/>
      <c r="AFP51" s="23"/>
      <c r="AFQ51" s="23"/>
      <c r="AFR51" s="23"/>
      <c r="AFS51" s="23"/>
      <c r="AFT51" s="23"/>
      <c r="AFU51" s="23"/>
      <c r="AFV51" s="23"/>
      <c r="AFW51" s="23"/>
      <c r="AFX51" s="23"/>
      <c r="AFY51" s="23"/>
      <c r="AFZ51" s="23"/>
      <c r="AGA51" s="23"/>
      <c r="AGB51" s="23"/>
      <c r="AGC51" s="23"/>
      <c r="AGD51" s="23"/>
      <c r="AGE51" s="23"/>
      <c r="AGF51" s="23"/>
      <c r="AGG51" s="23"/>
      <c r="AGH51" s="23"/>
      <c r="AGI51" s="23"/>
      <c r="AGJ51" s="23"/>
      <c r="AGK51" s="23"/>
      <c r="AGL51" s="23"/>
      <c r="AGM51" s="23"/>
      <c r="AGN51" s="23"/>
      <c r="AGO51" s="23"/>
      <c r="AGP51" s="23"/>
      <c r="AGQ51" s="23"/>
      <c r="AGR51" s="23"/>
      <c r="AGS51" s="23"/>
      <c r="AGT51" s="23"/>
      <c r="AGU51" s="23"/>
      <c r="AGV51" s="23"/>
      <c r="AGW51" s="23"/>
      <c r="AGX51" s="23"/>
      <c r="AGY51" s="23"/>
      <c r="AGZ51" s="23"/>
      <c r="AHA51" s="23"/>
      <c r="AHB51" s="23"/>
      <c r="AHC51" s="23"/>
      <c r="AHD51" s="23"/>
      <c r="AHE51" s="23"/>
      <c r="AHF51" s="23"/>
      <c r="AHG51" s="23"/>
      <c r="AHH51" s="23"/>
      <c r="AHI51" s="23"/>
      <c r="AHJ51" s="23"/>
      <c r="AHK51" s="23"/>
      <c r="AHL51" s="23"/>
      <c r="AHM51" s="23"/>
      <c r="AHN51" s="23"/>
      <c r="AHO51" s="23"/>
      <c r="AHP51" s="23"/>
      <c r="AHQ51" s="23"/>
      <c r="AHR51" s="23"/>
      <c r="AHS51" s="23"/>
      <c r="AHT51" s="23"/>
      <c r="AHU51" s="23"/>
      <c r="AHV51" s="23"/>
      <c r="AHW51" s="23"/>
      <c r="AHX51" s="23"/>
      <c r="AHY51" s="23"/>
      <c r="AHZ51" s="23"/>
      <c r="AIA51" s="23"/>
      <c r="AIB51" s="23"/>
      <c r="AIC51" s="23"/>
      <c r="AID51" s="23"/>
      <c r="AIE51" s="23"/>
      <c r="AIF51" s="23"/>
      <c r="AIG51" s="23"/>
      <c r="AIH51" s="23"/>
      <c r="AII51" s="23"/>
      <c r="AIJ51" s="23"/>
      <c r="AIK51" s="23"/>
      <c r="AIL51" s="23"/>
      <c r="AIM51" s="23"/>
      <c r="AIN51" s="23"/>
      <c r="AIO51" s="23"/>
      <c r="AIP51" s="23"/>
      <c r="AIQ51" s="23"/>
      <c r="AIR51" s="23"/>
      <c r="AIS51" s="23"/>
      <c r="AIT51" s="23"/>
      <c r="AIU51" s="23"/>
      <c r="AIV51" s="23"/>
      <c r="AIW51" s="23"/>
      <c r="AIX51" s="23"/>
      <c r="AIY51" s="23"/>
      <c r="AIZ51" s="23"/>
      <c r="AJA51" s="23"/>
      <c r="AJB51" s="23"/>
      <c r="AJC51" s="23"/>
      <c r="AJD51" s="23"/>
      <c r="AJE51" s="23"/>
      <c r="AJF51" s="23"/>
      <c r="AJG51" s="23"/>
      <c r="AJH51" s="23"/>
      <c r="AJI51" s="23"/>
      <c r="AJJ51" s="23"/>
      <c r="AJK51" s="23"/>
      <c r="AJL51" s="23"/>
      <c r="AJM51" s="23"/>
      <c r="AJN51" s="23"/>
      <c r="AJO51" s="23"/>
      <c r="AJP51" s="23"/>
      <c r="AJQ51" s="23"/>
      <c r="AJR51" s="23"/>
      <c r="AJS51" s="23"/>
      <c r="AJT51" s="23"/>
      <c r="AJU51" s="23"/>
      <c r="AJV51" s="23"/>
      <c r="AJW51" s="37"/>
    </row>
    <row r="52" spans="1:959" s="25" customFormat="1" ht="33.950000000000003" customHeight="1" x14ac:dyDescent="0.2">
      <c r="A52" s="23"/>
      <c r="B52" s="38"/>
      <c r="C52" s="35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  <c r="KS52" s="23"/>
      <c r="KT52" s="23"/>
      <c r="KU52" s="23"/>
      <c r="KV52" s="23"/>
      <c r="KW52" s="23"/>
      <c r="KX52" s="23"/>
      <c r="KY52" s="23"/>
      <c r="KZ52" s="23"/>
      <c r="LA52" s="23"/>
      <c r="LB52" s="23"/>
      <c r="LC52" s="23"/>
      <c r="LD52" s="23"/>
      <c r="LE52" s="23"/>
      <c r="LF52" s="23"/>
      <c r="LG52" s="23"/>
      <c r="LH52" s="23"/>
      <c r="LI52" s="23"/>
      <c r="LJ52" s="23"/>
      <c r="LK52" s="23"/>
      <c r="LL52" s="23"/>
      <c r="LM52" s="23"/>
      <c r="LN52" s="23"/>
      <c r="LO52" s="23"/>
      <c r="LP52" s="23"/>
      <c r="LQ52" s="23"/>
      <c r="LR52" s="23"/>
      <c r="LS52" s="23"/>
      <c r="LT52" s="23"/>
      <c r="LU52" s="23"/>
      <c r="LV52" s="23"/>
      <c r="LW52" s="23"/>
      <c r="LX52" s="23"/>
      <c r="LY52" s="23"/>
      <c r="LZ52" s="23"/>
      <c r="MA52" s="23"/>
      <c r="MB52" s="23"/>
      <c r="MC52" s="23"/>
      <c r="MD52" s="23"/>
      <c r="ME52" s="23"/>
      <c r="MF52" s="23"/>
      <c r="MG52" s="23"/>
      <c r="MH52" s="23"/>
      <c r="MI52" s="23"/>
      <c r="MJ52" s="23"/>
      <c r="MK52" s="23"/>
      <c r="ML52" s="23"/>
      <c r="MM52" s="23"/>
      <c r="MN52" s="23"/>
      <c r="MO52" s="23"/>
      <c r="MP52" s="23"/>
      <c r="MQ52" s="23"/>
      <c r="MR52" s="23"/>
      <c r="MS52" s="23"/>
      <c r="MT52" s="23"/>
      <c r="MU52" s="23"/>
      <c r="MV52" s="23"/>
      <c r="MW52" s="23"/>
      <c r="MX52" s="23"/>
      <c r="MY52" s="23"/>
      <c r="MZ52" s="23"/>
      <c r="NA52" s="23"/>
      <c r="NB52" s="23"/>
      <c r="NC52" s="23"/>
      <c r="ND52" s="23"/>
      <c r="NE52" s="23"/>
      <c r="NF52" s="23"/>
      <c r="NG52" s="23"/>
      <c r="NH52" s="23"/>
      <c r="NI52" s="23"/>
      <c r="NJ52" s="23"/>
      <c r="NK52" s="23"/>
      <c r="NL52" s="23"/>
      <c r="NM52" s="23"/>
      <c r="NN52" s="23"/>
      <c r="NO52" s="23"/>
      <c r="NP52" s="23"/>
      <c r="NQ52" s="23"/>
      <c r="NR52" s="23"/>
      <c r="NS52" s="23"/>
      <c r="NT52" s="23"/>
      <c r="NU52" s="23"/>
      <c r="NV52" s="23"/>
      <c r="NW52" s="23"/>
      <c r="NX52" s="23"/>
      <c r="NY52" s="23"/>
      <c r="NZ52" s="23"/>
      <c r="OA52" s="23"/>
      <c r="OB52" s="23"/>
      <c r="OC52" s="23"/>
      <c r="OD52" s="23"/>
      <c r="OE52" s="23"/>
      <c r="OF52" s="23"/>
      <c r="OG52" s="23"/>
      <c r="OH52" s="23"/>
      <c r="OI52" s="23"/>
      <c r="OJ52" s="23"/>
      <c r="OK52" s="23"/>
      <c r="OL52" s="23"/>
      <c r="OM52" s="23"/>
      <c r="ON52" s="23"/>
      <c r="OO52" s="23"/>
      <c r="OP52" s="23"/>
      <c r="OQ52" s="23"/>
      <c r="OR52" s="23"/>
      <c r="OS52" s="23"/>
      <c r="OT52" s="23"/>
      <c r="OU52" s="23"/>
      <c r="OV52" s="23"/>
      <c r="OW52" s="23"/>
      <c r="OX52" s="23"/>
      <c r="OY52" s="23"/>
      <c r="OZ52" s="23"/>
      <c r="PA52" s="23"/>
      <c r="PB52" s="23"/>
      <c r="PC52" s="23"/>
      <c r="PD52" s="23"/>
      <c r="PE52" s="23"/>
      <c r="PF52" s="23"/>
      <c r="PG52" s="23"/>
      <c r="PH52" s="23"/>
      <c r="PI52" s="23"/>
      <c r="PJ52" s="23"/>
      <c r="PK52" s="23"/>
      <c r="PL52" s="23"/>
      <c r="PM52" s="23"/>
      <c r="PN52" s="23"/>
      <c r="PO52" s="23"/>
      <c r="PP52" s="23"/>
      <c r="PQ52" s="23"/>
      <c r="PR52" s="23"/>
      <c r="PS52" s="23"/>
      <c r="PT52" s="23"/>
      <c r="PU52" s="23"/>
      <c r="PV52" s="23"/>
      <c r="PW52" s="23"/>
      <c r="PX52" s="23"/>
      <c r="PY52" s="23"/>
      <c r="PZ52" s="23"/>
      <c r="QA52" s="23"/>
      <c r="QB52" s="23"/>
      <c r="QC52" s="23"/>
      <c r="QD52" s="23"/>
      <c r="QE52" s="23"/>
      <c r="QF52" s="23"/>
      <c r="QG52" s="23"/>
      <c r="QH52" s="23"/>
      <c r="QI52" s="23"/>
      <c r="QJ52" s="23"/>
      <c r="QK52" s="23"/>
      <c r="QL52" s="23"/>
      <c r="QM52" s="23"/>
      <c r="QN52" s="23"/>
      <c r="QO52" s="23"/>
      <c r="QP52" s="23"/>
      <c r="QQ52" s="23"/>
      <c r="QR52" s="23"/>
      <c r="QS52" s="23"/>
      <c r="QT52" s="23"/>
      <c r="QU52" s="23"/>
      <c r="QV52" s="23"/>
      <c r="QW52" s="23"/>
      <c r="QX52" s="23"/>
      <c r="QY52" s="23"/>
      <c r="QZ52" s="23"/>
      <c r="RA52" s="23"/>
      <c r="RB52" s="23"/>
      <c r="RC52" s="23"/>
      <c r="RD52" s="23"/>
      <c r="RE52" s="23"/>
      <c r="RF52" s="23"/>
      <c r="RG52" s="23"/>
      <c r="RH52" s="23"/>
      <c r="RI52" s="23"/>
      <c r="RJ52" s="23"/>
      <c r="RK52" s="23"/>
      <c r="RL52" s="23"/>
      <c r="RM52" s="23"/>
      <c r="RN52" s="23"/>
      <c r="RO52" s="23"/>
      <c r="RP52" s="23"/>
      <c r="RQ52" s="23"/>
      <c r="RR52" s="23"/>
      <c r="RS52" s="23"/>
      <c r="RT52" s="23"/>
      <c r="RU52" s="23"/>
      <c r="RV52" s="23"/>
      <c r="RW52" s="23"/>
      <c r="RX52" s="23"/>
      <c r="RY52" s="23"/>
      <c r="RZ52" s="23"/>
      <c r="SA52" s="23"/>
      <c r="SB52" s="23"/>
      <c r="SC52" s="23"/>
      <c r="SD52" s="23"/>
      <c r="SE52" s="23"/>
      <c r="SF52" s="23"/>
      <c r="SG52" s="23"/>
      <c r="SH52" s="23"/>
      <c r="SI52" s="23"/>
      <c r="SJ52" s="23"/>
      <c r="SK52" s="23"/>
      <c r="SL52" s="23"/>
      <c r="SM52" s="23"/>
      <c r="SN52" s="23"/>
      <c r="SO52" s="23"/>
      <c r="SP52" s="23"/>
      <c r="SQ52" s="23"/>
      <c r="SR52" s="23"/>
      <c r="SS52" s="23"/>
      <c r="ST52" s="23"/>
      <c r="SU52" s="23"/>
      <c r="SV52" s="23"/>
      <c r="SW52" s="23"/>
      <c r="SX52" s="23"/>
      <c r="SY52" s="23"/>
      <c r="SZ52" s="23"/>
      <c r="TA52" s="23"/>
      <c r="TB52" s="23"/>
      <c r="TC52" s="23"/>
      <c r="TD52" s="23"/>
      <c r="TE52" s="23"/>
      <c r="TF52" s="23"/>
      <c r="TG52" s="23"/>
      <c r="TH52" s="23"/>
      <c r="TI52" s="23"/>
      <c r="TJ52" s="23"/>
      <c r="TK52" s="23"/>
      <c r="TL52" s="23"/>
      <c r="TM52" s="23"/>
      <c r="TN52" s="23"/>
      <c r="TO52" s="23"/>
      <c r="TP52" s="23"/>
      <c r="TQ52" s="23"/>
      <c r="TR52" s="23"/>
      <c r="TS52" s="23"/>
      <c r="TT52" s="23"/>
      <c r="TU52" s="23"/>
      <c r="TV52" s="23"/>
      <c r="TW52" s="23"/>
      <c r="TX52" s="23"/>
      <c r="TY52" s="23"/>
      <c r="TZ52" s="23"/>
      <c r="UA52" s="23"/>
      <c r="UB52" s="23"/>
      <c r="UC52" s="23"/>
      <c r="UD52" s="23"/>
      <c r="UE52" s="23"/>
      <c r="UF52" s="23"/>
      <c r="UG52" s="23"/>
      <c r="UH52" s="23"/>
      <c r="UI52" s="23"/>
      <c r="UJ52" s="23"/>
      <c r="UK52" s="23"/>
      <c r="UL52" s="23"/>
      <c r="UM52" s="23"/>
      <c r="UN52" s="23"/>
      <c r="UO52" s="23"/>
      <c r="UP52" s="23"/>
      <c r="UQ52" s="23"/>
      <c r="UR52" s="23"/>
      <c r="US52" s="23"/>
      <c r="UT52" s="23"/>
      <c r="UU52" s="23"/>
      <c r="UV52" s="23"/>
      <c r="UW52" s="23"/>
      <c r="UX52" s="23"/>
      <c r="UY52" s="23"/>
      <c r="UZ52" s="23"/>
      <c r="VA52" s="23"/>
      <c r="VB52" s="23"/>
      <c r="VC52" s="23"/>
      <c r="VD52" s="23"/>
      <c r="VE52" s="23"/>
      <c r="VF52" s="23"/>
      <c r="VG52" s="23"/>
      <c r="VH52" s="23"/>
      <c r="VI52" s="23"/>
      <c r="VJ52" s="23"/>
      <c r="VK52" s="23"/>
      <c r="VL52" s="23"/>
      <c r="VM52" s="23"/>
      <c r="VN52" s="23"/>
      <c r="VO52" s="23"/>
      <c r="VP52" s="23"/>
      <c r="VQ52" s="23"/>
      <c r="VR52" s="23"/>
      <c r="VS52" s="23"/>
      <c r="VT52" s="23"/>
      <c r="VU52" s="23"/>
      <c r="VV52" s="23"/>
      <c r="VW52" s="23"/>
      <c r="VX52" s="23"/>
      <c r="VY52" s="23"/>
      <c r="VZ52" s="23"/>
      <c r="WA52" s="23"/>
      <c r="WB52" s="23"/>
      <c r="WC52" s="23"/>
      <c r="WD52" s="23"/>
      <c r="WE52" s="23"/>
      <c r="WF52" s="23"/>
      <c r="WG52" s="23"/>
      <c r="WH52" s="23"/>
      <c r="WI52" s="23"/>
      <c r="WJ52" s="23"/>
      <c r="WK52" s="23"/>
      <c r="WL52" s="23"/>
      <c r="WM52" s="23"/>
      <c r="WN52" s="23"/>
      <c r="WO52" s="23"/>
      <c r="WP52" s="23"/>
      <c r="WQ52" s="23"/>
      <c r="WR52" s="23"/>
      <c r="WS52" s="23"/>
      <c r="WT52" s="23"/>
      <c r="WU52" s="23"/>
      <c r="WV52" s="23"/>
      <c r="WW52" s="23"/>
      <c r="WX52" s="23"/>
      <c r="WY52" s="23"/>
      <c r="WZ52" s="23"/>
      <c r="XA52" s="23"/>
      <c r="XB52" s="23"/>
      <c r="XC52" s="23"/>
      <c r="XD52" s="23"/>
      <c r="XE52" s="23"/>
      <c r="XF52" s="23"/>
      <c r="XG52" s="23"/>
      <c r="XH52" s="23"/>
      <c r="XI52" s="23"/>
      <c r="XJ52" s="23"/>
      <c r="XK52" s="23"/>
      <c r="XL52" s="23"/>
      <c r="XM52" s="23"/>
      <c r="XN52" s="23"/>
      <c r="XO52" s="23"/>
      <c r="XP52" s="23"/>
      <c r="XQ52" s="23"/>
      <c r="XR52" s="23"/>
      <c r="XS52" s="23"/>
      <c r="XT52" s="23"/>
      <c r="XU52" s="23"/>
      <c r="XV52" s="23"/>
      <c r="XW52" s="23"/>
      <c r="XX52" s="23"/>
      <c r="XY52" s="23"/>
      <c r="XZ52" s="23"/>
      <c r="YA52" s="23"/>
      <c r="YB52" s="23"/>
      <c r="YC52" s="23"/>
      <c r="YD52" s="23"/>
      <c r="YE52" s="23"/>
      <c r="YF52" s="23"/>
      <c r="YG52" s="23"/>
      <c r="YH52" s="23"/>
      <c r="YI52" s="23"/>
      <c r="YJ52" s="23"/>
      <c r="YK52" s="23"/>
      <c r="YL52" s="23"/>
      <c r="YM52" s="23"/>
      <c r="YN52" s="23"/>
      <c r="YO52" s="23"/>
      <c r="YP52" s="23"/>
      <c r="YQ52" s="23"/>
      <c r="YR52" s="23"/>
      <c r="YS52" s="23"/>
      <c r="YT52" s="23"/>
      <c r="YU52" s="23"/>
      <c r="YV52" s="23"/>
      <c r="YW52" s="23"/>
      <c r="YX52" s="23"/>
      <c r="YY52" s="23"/>
      <c r="YZ52" s="23"/>
      <c r="ZA52" s="23"/>
      <c r="ZB52" s="23"/>
      <c r="ZC52" s="23"/>
      <c r="ZD52" s="23"/>
      <c r="ZE52" s="23"/>
      <c r="ZF52" s="23"/>
      <c r="ZG52" s="23"/>
      <c r="ZH52" s="23"/>
      <c r="ZI52" s="23"/>
      <c r="ZJ52" s="23"/>
      <c r="ZK52" s="23"/>
      <c r="ZL52" s="23"/>
      <c r="ZM52" s="23"/>
      <c r="ZN52" s="23"/>
      <c r="ZO52" s="23"/>
      <c r="ZP52" s="23"/>
      <c r="ZQ52" s="23"/>
      <c r="ZR52" s="23"/>
      <c r="ZS52" s="23"/>
      <c r="ZT52" s="23"/>
      <c r="ZU52" s="23"/>
      <c r="ZV52" s="23"/>
      <c r="ZW52" s="23"/>
      <c r="ZX52" s="23"/>
      <c r="ZY52" s="23"/>
      <c r="ZZ52" s="23"/>
      <c r="AAA52" s="23"/>
      <c r="AAB52" s="23"/>
      <c r="AAC52" s="23"/>
      <c r="AAD52" s="23"/>
      <c r="AAE52" s="23"/>
      <c r="AAF52" s="23"/>
      <c r="AAG52" s="23"/>
      <c r="AAH52" s="23"/>
      <c r="AAI52" s="23"/>
      <c r="AAJ52" s="23"/>
      <c r="AAK52" s="23"/>
      <c r="AAL52" s="23"/>
      <c r="AAM52" s="23"/>
      <c r="AAN52" s="23"/>
      <c r="AAO52" s="23"/>
      <c r="AAP52" s="23"/>
      <c r="AAQ52" s="23"/>
      <c r="AAR52" s="23"/>
      <c r="AAS52" s="23"/>
      <c r="AAT52" s="23"/>
      <c r="AAU52" s="23"/>
      <c r="AAV52" s="23"/>
      <c r="AAW52" s="23"/>
      <c r="AAX52" s="23"/>
      <c r="AAY52" s="23"/>
      <c r="AAZ52" s="23"/>
      <c r="ABA52" s="23"/>
      <c r="ABB52" s="23"/>
      <c r="ABC52" s="23"/>
      <c r="ABD52" s="23"/>
      <c r="ABE52" s="23"/>
      <c r="ABF52" s="23"/>
      <c r="ABG52" s="23"/>
      <c r="ABH52" s="23"/>
      <c r="ABI52" s="23"/>
      <c r="ABJ52" s="23"/>
      <c r="ABK52" s="23"/>
      <c r="ABL52" s="23"/>
      <c r="ABM52" s="23"/>
      <c r="ABN52" s="23"/>
      <c r="ABO52" s="23"/>
      <c r="ABP52" s="23"/>
      <c r="ABQ52" s="23"/>
      <c r="ABR52" s="23"/>
      <c r="ABS52" s="23"/>
      <c r="ABT52" s="23"/>
      <c r="ABU52" s="23"/>
      <c r="ABV52" s="23"/>
      <c r="ABW52" s="23"/>
      <c r="ABX52" s="23"/>
      <c r="ABY52" s="23"/>
      <c r="ABZ52" s="23"/>
      <c r="ACA52" s="23"/>
      <c r="ACB52" s="23"/>
      <c r="ACC52" s="23"/>
      <c r="ACD52" s="23"/>
      <c r="ACE52" s="23"/>
      <c r="ACF52" s="23"/>
      <c r="ACG52" s="23"/>
      <c r="ACH52" s="23"/>
      <c r="ACI52" s="23"/>
      <c r="ACJ52" s="23"/>
      <c r="ACK52" s="23"/>
      <c r="ACL52" s="23"/>
      <c r="ACM52" s="23"/>
      <c r="ACN52" s="23"/>
      <c r="ACO52" s="23"/>
      <c r="ACP52" s="23"/>
      <c r="ACQ52" s="23"/>
      <c r="ACR52" s="23"/>
      <c r="ACS52" s="23"/>
      <c r="ACT52" s="23"/>
      <c r="ACU52" s="23"/>
      <c r="ACV52" s="23"/>
      <c r="ACW52" s="23"/>
      <c r="ACX52" s="23"/>
      <c r="ACY52" s="23"/>
      <c r="ACZ52" s="23"/>
      <c r="ADA52" s="23"/>
      <c r="ADB52" s="23"/>
      <c r="ADC52" s="23"/>
      <c r="ADD52" s="23"/>
      <c r="ADE52" s="23"/>
      <c r="ADF52" s="23"/>
      <c r="ADG52" s="23"/>
      <c r="ADH52" s="23"/>
      <c r="ADI52" s="23"/>
      <c r="ADJ52" s="23"/>
      <c r="ADK52" s="23"/>
      <c r="ADL52" s="23"/>
      <c r="ADM52" s="23"/>
      <c r="ADN52" s="23"/>
      <c r="ADO52" s="23"/>
      <c r="ADP52" s="23"/>
      <c r="ADQ52" s="23"/>
      <c r="ADR52" s="23"/>
      <c r="ADS52" s="23"/>
      <c r="ADT52" s="23"/>
      <c r="ADU52" s="23"/>
      <c r="ADV52" s="23"/>
      <c r="ADW52" s="23"/>
      <c r="ADX52" s="23"/>
      <c r="ADY52" s="23"/>
      <c r="ADZ52" s="23"/>
      <c r="AEA52" s="23"/>
      <c r="AEB52" s="23"/>
      <c r="AEC52" s="23"/>
      <c r="AED52" s="23"/>
      <c r="AEE52" s="23"/>
      <c r="AEF52" s="23"/>
      <c r="AEG52" s="23"/>
      <c r="AEH52" s="23"/>
      <c r="AEI52" s="23"/>
      <c r="AEJ52" s="23"/>
      <c r="AEK52" s="23"/>
      <c r="AEL52" s="23"/>
      <c r="AEM52" s="23"/>
      <c r="AEN52" s="23"/>
      <c r="AEO52" s="23"/>
      <c r="AEP52" s="23"/>
      <c r="AEQ52" s="23"/>
      <c r="AER52" s="23"/>
      <c r="AES52" s="23"/>
      <c r="AET52" s="23"/>
      <c r="AEU52" s="23"/>
      <c r="AEV52" s="23"/>
      <c r="AEW52" s="23"/>
      <c r="AEX52" s="23"/>
      <c r="AEY52" s="23"/>
      <c r="AEZ52" s="23"/>
      <c r="AFA52" s="23"/>
      <c r="AFB52" s="23"/>
      <c r="AFC52" s="23"/>
      <c r="AFD52" s="23"/>
      <c r="AFE52" s="23"/>
      <c r="AFF52" s="23"/>
      <c r="AFG52" s="23"/>
      <c r="AFH52" s="23"/>
      <c r="AFI52" s="23"/>
      <c r="AFJ52" s="23"/>
      <c r="AFK52" s="23"/>
      <c r="AFL52" s="23"/>
      <c r="AFM52" s="23"/>
      <c r="AFN52" s="23"/>
      <c r="AFO52" s="23"/>
      <c r="AFP52" s="23"/>
      <c r="AFQ52" s="23"/>
      <c r="AFR52" s="23"/>
      <c r="AFS52" s="23"/>
      <c r="AFT52" s="23"/>
      <c r="AFU52" s="23"/>
      <c r="AFV52" s="23"/>
      <c r="AFW52" s="23"/>
      <c r="AFX52" s="23"/>
      <c r="AFY52" s="23"/>
      <c r="AFZ52" s="23"/>
      <c r="AGA52" s="23"/>
      <c r="AGB52" s="23"/>
      <c r="AGC52" s="23"/>
      <c r="AGD52" s="23"/>
      <c r="AGE52" s="23"/>
      <c r="AGF52" s="23"/>
      <c r="AGG52" s="23"/>
      <c r="AGH52" s="23"/>
      <c r="AGI52" s="23"/>
      <c r="AGJ52" s="23"/>
      <c r="AGK52" s="23"/>
      <c r="AGL52" s="23"/>
      <c r="AGM52" s="23"/>
      <c r="AGN52" s="23"/>
      <c r="AGO52" s="23"/>
      <c r="AGP52" s="23"/>
      <c r="AGQ52" s="23"/>
      <c r="AGR52" s="23"/>
      <c r="AGS52" s="23"/>
      <c r="AGT52" s="23"/>
      <c r="AGU52" s="23"/>
      <c r="AGV52" s="23"/>
      <c r="AGW52" s="23"/>
      <c r="AGX52" s="23"/>
      <c r="AGY52" s="23"/>
      <c r="AGZ52" s="23"/>
      <c r="AHA52" s="23"/>
      <c r="AHB52" s="23"/>
      <c r="AHC52" s="23"/>
      <c r="AHD52" s="23"/>
      <c r="AHE52" s="23"/>
      <c r="AHF52" s="23"/>
      <c r="AHG52" s="23"/>
      <c r="AHH52" s="23"/>
      <c r="AHI52" s="23"/>
      <c r="AHJ52" s="23"/>
      <c r="AHK52" s="23"/>
      <c r="AHL52" s="23"/>
      <c r="AHM52" s="23"/>
      <c r="AHN52" s="23"/>
      <c r="AHO52" s="23"/>
      <c r="AHP52" s="23"/>
      <c r="AHQ52" s="23"/>
      <c r="AHR52" s="23"/>
      <c r="AHS52" s="23"/>
      <c r="AHT52" s="23"/>
      <c r="AHU52" s="23"/>
      <c r="AHV52" s="23"/>
      <c r="AHW52" s="23"/>
      <c r="AHX52" s="23"/>
      <c r="AHY52" s="23"/>
      <c r="AHZ52" s="23"/>
      <c r="AIA52" s="23"/>
      <c r="AIB52" s="23"/>
      <c r="AIC52" s="23"/>
      <c r="AID52" s="23"/>
      <c r="AIE52" s="23"/>
      <c r="AIF52" s="23"/>
      <c r="AIG52" s="23"/>
      <c r="AIH52" s="23"/>
      <c r="AII52" s="23"/>
      <c r="AIJ52" s="23"/>
      <c r="AIK52" s="23"/>
      <c r="AIL52" s="23"/>
      <c r="AIM52" s="23"/>
      <c r="AIN52" s="23"/>
      <c r="AIO52" s="23"/>
      <c r="AIP52" s="23"/>
      <c r="AIQ52" s="23"/>
      <c r="AIR52" s="23"/>
      <c r="AIS52" s="23"/>
      <c r="AIT52" s="23"/>
      <c r="AIU52" s="23"/>
      <c r="AIV52" s="23"/>
      <c r="AIW52" s="23"/>
      <c r="AIX52" s="23"/>
      <c r="AIY52" s="23"/>
      <c r="AIZ52" s="23"/>
      <c r="AJA52" s="23"/>
      <c r="AJB52" s="23"/>
      <c r="AJC52" s="23"/>
      <c r="AJD52" s="23"/>
      <c r="AJE52" s="23"/>
      <c r="AJF52" s="23"/>
      <c r="AJG52" s="23"/>
      <c r="AJH52" s="23"/>
      <c r="AJI52" s="23"/>
      <c r="AJJ52" s="23"/>
      <c r="AJK52" s="23"/>
      <c r="AJL52" s="23"/>
      <c r="AJM52" s="23"/>
      <c r="AJN52" s="23"/>
      <c r="AJO52" s="23"/>
      <c r="AJP52" s="23"/>
      <c r="AJQ52" s="23"/>
      <c r="AJR52" s="23"/>
      <c r="AJS52" s="23"/>
      <c r="AJT52" s="23"/>
      <c r="AJU52" s="23"/>
      <c r="AJV52" s="23"/>
      <c r="AJW52" s="37"/>
    </row>
    <row r="53" spans="1:959" s="25" customFormat="1" ht="33.950000000000003" customHeight="1" x14ac:dyDescent="0.2">
      <c r="A53" s="23"/>
      <c r="B53" s="38"/>
      <c r="C53" s="35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  <c r="KS53" s="23"/>
      <c r="KT53" s="23"/>
      <c r="KU53" s="23"/>
      <c r="KV53" s="23"/>
      <c r="KW53" s="23"/>
      <c r="KX53" s="23"/>
      <c r="KY53" s="23"/>
      <c r="KZ53" s="23"/>
      <c r="LA53" s="23"/>
      <c r="LB53" s="23"/>
      <c r="LC53" s="23"/>
      <c r="LD53" s="23"/>
      <c r="LE53" s="23"/>
      <c r="LF53" s="23"/>
      <c r="LG53" s="23"/>
      <c r="LH53" s="23"/>
      <c r="LI53" s="23"/>
      <c r="LJ53" s="23"/>
      <c r="LK53" s="23"/>
      <c r="LL53" s="23"/>
      <c r="LM53" s="23"/>
      <c r="LN53" s="23"/>
      <c r="LO53" s="23"/>
      <c r="LP53" s="23"/>
      <c r="LQ53" s="23"/>
      <c r="LR53" s="23"/>
      <c r="LS53" s="23"/>
      <c r="LT53" s="23"/>
      <c r="LU53" s="23"/>
      <c r="LV53" s="23"/>
      <c r="LW53" s="23"/>
      <c r="LX53" s="23"/>
      <c r="LY53" s="23"/>
      <c r="LZ53" s="23"/>
      <c r="MA53" s="23"/>
      <c r="MB53" s="23"/>
      <c r="MC53" s="23"/>
      <c r="MD53" s="23"/>
      <c r="ME53" s="23"/>
      <c r="MF53" s="23"/>
      <c r="MG53" s="23"/>
      <c r="MH53" s="23"/>
      <c r="MI53" s="23"/>
      <c r="MJ53" s="23"/>
      <c r="MK53" s="23"/>
      <c r="ML53" s="23"/>
      <c r="MM53" s="23"/>
      <c r="MN53" s="23"/>
      <c r="MO53" s="23"/>
      <c r="MP53" s="23"/>
      <c r="MQ53" s="23"/>
      <c r="MR53" s="23"/>
      <c r="MS53" s="23"/>
      <c r="MT53" s="23"/>
      <c r="MU53" s="23"/>
      <c r="MV53" s="23"/>
      <c r="MW53" s="23"/>
      <c r="MX53" s="23"/>
      <c r="MY53" s="23"/>
      <c r="MZ53" s="23"/>
      <c r="NA53" s="23"/>
      <c r="NB53" s="23"/>
      <c r="NC53" s="23"/>
      <c r="ND53" s="23"/>
      <c r="NE53" s="23"/>
      <c r="NF53" s="23"/>
      <c r="NG53" s="23"/>
      <c r="NH53" s="23"/>
      <c r="NI53" s="23"/>
      <c r="NJ53" s="23"/>
      <c r="NK53" s="23"/>
      <c r="NL53" s="23"/>
      <c r="NM53" s="23"/>
      <c r="NN53" s="23"/>
      <c r="NO53" s="23"/>
      <c r="NP53" s="23"/>
      <c r="NQ53" s="23"/>
      <c r="NR53" s="23"/>
      <c r="NS53" s="23"/>
      <c r="NT53" s="23"/>
      <c r="NU53" s="23"/>
      <c r="NV53" s="23"/>
      <c r="NW53" s="23"/>
      <c r="NX53" s="23"/>
      <c r="NY53" s="23"/>
      <c r="NZ53" s="23"/>
      <c r="OA53" s="23"/>
      <c r="OB53" s="23"/>
      <c r="OC53" s="23"/>
      <c r="OD53" s="23"/>
      <c r="OE53" s="23"/>
      <c r="OF53" s="23"/>
      <c r="OG53" s="23"/>
      <c r="OH53" s="23"/>
      <c r="OI53" s="23"/>
      <c r="OJ53" s="23"/>
      <c r="OK53" s="23"/>
      <c r="OL53" s="23"/>
      <c r="OM53" s="23"/>
      <c r="ON53" s="23"/>
      <c r="OO53" s="23"/>
      <c r="OP53" s="23"/>
      <c r="OQ53" s="23"/>
      <c r="OR53" s="23"/>
      <c r="OS53" s="23"/>
      <c r="OT53" s="23"/>
      <c r="OU53" s="23"/>
      <c r="OV53" s="23"/>
      <c r="OW53" s="23"/>
      <c r="OX53" s="23"/>
      <c r="OY53" s="23"/>
      <c r="OZ53" s="23"/>
      <c r="PA53" s="23"/>
      <c r="PB53" s="23"/>
      <c r="PC53" s="23"/>
      <c r="PD53" s="23"/>
      <c r="PE53" s="23"/>
      <c r="PF53" s="23"/>
      <c r="PG53" s="23"/>
      <c r="PH53" s="23"/>
      <c r="PI53" s="23"/>
      <c r="PJ53" s="23"/>
      <c r="PK53" s="23"/>
      <c r="PL53" s="23"/>
      <c r="PM53" s="23"/>
      <c r="PN53" s="23"/>
      <c r="PO53" s="23"/>
      <c r="PP53" s="23"/>
      <c r="PQ53" s="23"/>
      <c r="PR53" s="23"/>
      <c r="PS53" s="23"/>
      <c r="PT53" s="23"/>
      <c r="PU53" s="23"/>
      <c r="PV53" s="23"/>
      <c r="PW53" s="23"/>
      <c r="PX53" s="23"/>
      <c r="PY53" s="23"/>
      <c r="PZ53" s="23"/>
      <c r="QA53" s="23"/>
      <c r="QB53" s="23"/>
      <c r="QC53" s="23"/>
      <c r="QD53" s="23"/>
      <c r="QE53" s="23"/>
      <c r="QF53" s="23"/>
      <c r="QG53" s="23"/>
      <c r="QH53" s="23"/>
      <c r="QI53" s="23"/>
      <c r="QJ53" s="23"/>
      <c r="QK53" s="23"/>
      <c r="QL53" s="23"/>
      <c r="QM53" s="23"/>
      <c r="QN53" s="23"/>
      <c r="QO53" s="23"/>
      <c r="QP53" s="23"/>
      <c r="QQ53" s="23"/>
      <c r="QR53" s="23"/>
      <c r="QS53" s="23"/>
      <c r="QT53" s="23"/>
      <c r="QU53" s="23"/>
      <c r="QV53" s="23"/>
      <c r="QW53" s="23"/>
      <c r="QX53" s="23"/>
      <c r="QY53" s="23"/>
      <c r="QZ53" s="23"/>
      <c r="RA53" s="23"/>
      <c r="RB53" s="23"/>
      <c r="RC53" s="23"/>
      <c r="RD53" s="23"/>
      <c r="RE53" s="23"/>
      <c r="RF53" s="23"/>
      <c r="RG53" s="23"/>
      <c r="RH53" s="23"/>
      <c r="RI53" s="23"/>
      <c r="RJ53" s="23"/>
      <c r="RK53" s="23"/>
      <c r="RL53" s="23"/>
      <c r="RM53" s="23"/>
      <c r="RN53" s="23"/>
      <c r="RO53" s="23"/>
      <c r="RP53" s="23"/>
      <c r="RQ53" s="23"/>
      <c r="RR53" s="23"/>
      <c r="RS53" s="23"/>
      <c r="RT53" s="23"/>
      <c r="RU53" s="23"/>
      <c r="RV53" s="23"/>
      <c r="RW53" s="23"/>
      <c r="RX53" s="23"/>
      <c r="RY53" s="23"/>
      <c r="RZ53" s="23"/>
      <c r="SA53" s="23"/>
      <c r="SB53" s="23"/>
      <c r="SC53" s="23"/>
      <c r="SD53" s="23"/>
      <c r="SE53" s="23"/>
      <c r="SF53" s="23"/>
      <c r="SG53" s="23"/>
      <c r="SH53" s="23"/>
      <c r="SI53" s="23"/>
      <c r="SJ53" s="23"/>
      <c r="SK53" s="23"/>
      <c r="SL53" s="23"/>
      <c r="SM53" s="23"/>
      <c r="SN53" s="23"/>
      <c r="SO53" s="23"/>
      <c r="SP53" s="23"/>
      <c r="SQ53" s="23"/>
      <c r="SR53" s="23"/>
      <c r="SS53" s="23"/>
      <c r="ST53" s="23"/>
      <c r="SU53" s="23"/>
      <c r="SV53" s="23"/>
      <c r="SW53" s="23"/>
      <c r="SX53" s="23"/>
      <c r="SY53" s="23"/>
      <c r="SZ53" s="23"/>
      <c r="TA53" s="23"/>
      <c r="TB53" s="23"/>
      <c r="TC53" s="23"/>
      <c r="TD53" s="23"/>
      <c r="TE53" s="23"/>
      <c r="TF53" s="23"/>
      <c r="TG53" s="23"/>
      <c r="TH53" s="23"/>
      <c r="TI53" s="23"/>
      <c r="TJ53" s="23"/>
      <c r="TK53" s="23"/>
      <c r="TL53" s="23"/>
      <c r="TM53" s="23"/>
      <c r="TN53" s="23"/>
      <c r="TO53" s="23"/>
      <c r="TP53" s="23"/>
      <c r="TQ53" s="23"/>
      <c r="TR53" s="23"/>
      <c r="TS53" s="23"/>
      <c r="TT53" s="23"/>
      <c r="TU53" s="23"/>
      <c r="TV53" s="23"/>
      <c r="TW53" s="23"/>
      <c r="TX53" s="23"/>
      <c r="TY53" s="23"/>
      <c r="TZ53" s="23"/>
      <c r="UA53" s="23"/>
      <c r="UB53" s="23"/>
      <c r="UC53" s="23"/>
      <c r="UD53" s="23"/>
      <c r="UE53" s="23"/>
      <c r="UF53" s="23"/>
      <c r="UG53" s="23"/>
      <c r="UH53" s="23"/>
      <c r="UI53" s="23"/>
      <c r="UJ53" s="23"/>
      <c r="UK53" s="23"/>
      <c r="UL53" s="23"/>
      <c r="UM53" s="23"/>
      <c r="UN53" s="23"/>
      <c r="UO53" s="23"/>
      <c r="UP53" s="23"/>
      <c r="UQ53" s="23"/>
      <c r="UR53" s="23"/>
      <c r="US53" s="23"/>
      <c r="UT53" s="23"/>
      <c r="UU53" s="23"/>
      <c r="UV53" s="23"/>
      <c r="UW53" s="23"/>
      <c r="UX53" s="23"/>
      <c r="UY53" s="23"/>
      <c r="UZ53" s="23"/>
      <c r="VA53" s="23"/>
      <c r="VB53" s="23"/>
      <c r="VC53" s="23"/>
      <c r="VD53" s="23"/>
      <c r="VE53" s="23"/>
      <c r="VF53" s="23"/>
      <c r="VG53" s="23"/>
      <c r="VH53" s="23"/>
      <c r="VI53" s="23"/>
      <c r="VJ53" s="23"/>
      <c r="VK53" s="23"/>
      <c r="VL53" s="23"/>
      <c r="VM53" s="23"/>
      <c r="VN53" s="23"/>
      <c r="VO53" s="23"/>
      <c r="VP53" s="23"/>
      <c r="VQ53" s="23"/>
      <c r="VR53" s="23"/>
      <c r="VS53" s="23"/>
      <c r="VT53" s="23"/>
      <c r="VU53" s="23"/>
      <c r="VV53" s="23"/>
      <c r="VW53" s="23"/>
      <c r="VX53" s="23"/>
      <c r="VY53" s="23"/>
      <c r="VZ53" s="23"/>
      <c r="WA53" s="23"/>
      <c r="WB53" s="23"/>
      <c r="WC53" s="23"/>
      <c r="WD53" s="23"/>
      <c r="WE53" s="23"/>
      <c r="WF53" s="23"/>
      <c r="WG53" s="23"/>
      <c r="WH53" s="23"/>
      <c r="WI53" s="23"/>
      <c r="WJ53" s="23"/>
      <c r="WK53" s="23"/>
      <c r="WL53" s="23"/>
      <c r="WM53" s="23"/>
      <c r="WN53" s="23"/>
      <c r="WO53" s="23"/>
      <c r="WP53" s="23"/>
      <c r="WQ53" s="23"/>
      <c r="WR53" s="23"/>
      <c r="WS53" s="23"/>
      <c r="WT53" s="23"/>
      <c r="WU53" s="23"/>
      <c r="WV53" s="23"/>
      <c r="WW53" s="23"/>
      <c r="WX53" s="23"/>
      <c r="WY53" s="23"/>
      <c r="WZ53" s="23"/>
      <c r="XA53" s="23"/>
      <c r="XB53" s="23"/>
      <c r="XC53" s="23"/>
      <c r="XD53" s="23"/>
      <c r="XE53" s="23"/>
      <c r="XF53" s="23"/>
      <c r="XG53" s="23"/>
      <c r="XH53" s="23"/>
      <c r="XI53" s="23"/>
      <c r="XJ53" s="23"/>
      <c r="XK53" s="23"/>
      <c r="XL53" s="23"/>
      <c r="XM53" s="23"/>
      <c r="XN53" s="23"/>
      <c r="XO53" s="23"/>
      <c r="XP53" s="23"/>
      <c r="XQ53" s="23"/>
      <c r="XR53" s="23"/>
      <c r="XS53" s="23"/>
      <c r="XT53" s="23"/>
      <c r="XU53" s="23"/>
      <c r="XV53" s="23"/>
      <c r="XW53" s="23"/>
      <c r="XX53" s="23"/>
      <c r="XY53" s="23"/>
      <c r="XZ53" s="23"/>
      <c r="YA53" s="23"/>
      <c r="YB53" s="23"/>
      <c r="YC53" s="23"/>
      <c r="YD53" s="23"/>
      <c r="YE53" s="23"/>
      <c r="YF53" s="23"/>
      <c r="YG53" s="23"/>
      <c r="YH53" s="23"/>
      <c r="YI53" s="23"/>
      <c r="YJ53" s="23"/>
      <c r="YK53" s="23"/>
      <c r="YL53" s="23"/>
      <c r="YM53" s="23"/>
      <c r="YN53" s="23"/>
      <c r="YO53" s="23"/>
      <c r="YP53" s="23"/>
      <c r="YQ53" s="23"/>
      <c r="YR53" s="23"/>
      <c r="YS53" s="23"/>
      <c r="YT53" s="23"/>
      <c r="YU53" s="23"/>
      <c r="YV53" s="23"/>
      <c r="YW53" s="23"/>
      <c r="YX53" s="23"/>
      <c r="YY53" s="23"/>
      <c r="YZ53" s="23"/>
      <c r="ZA53" s="23"/>
      <c r="ZB53" s="23"/>
      <c r="ZC53" s="23"/>
      <c r="ZD53" s="23"/>
      <c r="ZE53" s="23"/>
      <c r="ZF53" s="23"/>
      <c r="ZG53" s="23"/>
      <c r="ZH53" s="23"/>
      <c r="ZI53" s="23"/>
      <c r="ZJ53" s="23"/>
      <c r="ZK53" s="23"/>
      <c r="ZL53" s="23"/>
      <c r="ZM53" s="23"/>
      <c r="ZN53" s="23"/>
      <c r="ZO53" s="23"/>
      <c r="ZP53" s="23"/>
      <c r="ZQ53" s="23"/>
      <c r="ZR53" s="23"/>
      <c r="ZS53" s="23"/>
      <c r="ZT53" s="23"/>
      <c r="ZU53" s="23"/>
      <c r="ZV53" s="23"/>
      <c r="ZW53" s="23"/>
      <c r="ZX53" s="23"/>
      <c r="ZY53" s="23"/>
      <c r="ZZ53" s="23"/>
      <c r="AAA53" s="23"/>
      <c r="AAB53" s="23"/>
      <c r="AAC53" s="23"/>
      <c r="AAD53" s="23"/>
      <c r="AAE53" s="23"/>
      <c r="AAF53" s="23"/>
      <c r="AAG53" s="23"/>
      <c r="AAH53" s="23"/>
      <c r="AAI53" s="23"/>
      <c r="AAJ53" s="23"/>
      <c r="AAK53" s="23"/>
      <c r="AAL53" s="23"/>
      <c r="AAM53" s="23"/>
      <c r="AAN53" s="23"/>
      <c r="AAO53" s="23"/>
      <c r="AAP53" s="23"/>
      <c r="AAQ53" s="23"/>
      <c r="AAR53" s="23"/>
      <c r="AAS53" s="23"/>
      <c r="AAT53" s="23"/>
      <c r="AAU53" s="23"/>
      <c r="AAV53" s="23"/>
      <c r="AAW53" s="23"/>
      <c r="AAX53" s="23"/>
      <c r="AAY53" s="23"/>
      <c r="AAZ53" s="23"/>
      <c r="ABA53" s="23"/>
      <c r="ABB53" s="23"/>
      <c r="ABC53" s="23"/>
      <c r="ABD53" s="23"/>
      <c r="ABE53" s="23"/>
      <c r="ABF53" s="23"/>
      <c r="ABG53" s="23"/>
      <c r="ABH53" s="23"/>
      <c r="ABI53" s="23"/>
      <c r="ABJ53" s="23"/>
      <c r="ABK53" s="23"/>
      <c r="ABL53" s="23"/>
      <c r="ABM53" s="23"/>
      <c r="ABN53" s="23"/>
      <c r="ABO53" s="23"/>
      <c r="ABP53" s="23"/>
      <c r="ABQ53" s="23"/>
      <c r="ABR53" s="23"/>
      <c r="ABS53" s="23"/>
      <c r="ABT53" s="23"/>
      <c r="ABU53" s="23"/>
      <c r="ABV53" s="23"/>
      <c r="ABW53" s="23"/>
      <c r="ABX53" s="23"/>
      <c r="ABY53" s="23"/>
      <c r="ABZ53" s="23"/>
      <c r="ACA53" s="23"/>
      <c r="ACB53" s="23"/>
      <c r="ACC53" s="23"/>
      <c r="ACD53" s="23"/>
      <c r="ACE53" s="23"/>
      <c r="ACF53" s="23"/>
      <c r="ACG53" s="23"/>
      <c r="ACH53" s="23"/>
      <c r="ACI53" s="23"/>
      <c r="ACJ53" s="23"/>
      <c r="ACK53" s="23"/>
      <c r="ACL53" s="23"/>
      <c r="ACM53" s="23"/>
      <c r="ACN53" s="23"/>
      <c r="ACO53" s="23"/>
      <c r="ACP53" s="23"/>
      <c r="ACQ53" s="23"/>
      <c r="ACR53" s="23"/>
      <c r="ACS53" s="23"/>
      <c r="ACT53" s="23"/>
      <c r="ACU53" s="23"/>
      <c r="ACV53" s="23"/>
      <c r="ACW53" s="23"/>
      <c r="ACX53" s="23"/>
      <c r="ACY53" s="23"/>
      <c r="ACZ53" s="23"/>
      <c r="ADA53" s="23"/>
      <c r="ADB53" s="23"/>
      <c r="ADC53" s="23"/>
      <c r="ADD53" s="23"/>
      <c r="ADE53" s="23"/>
      <c r="ADF53" s="23"/>
      <c r="ADG53" s="23"/>
      <c r="ADH53" s="23"/>
      <c r="ADI53" s="23"/>
      <c r="ADJ53" s="23"/>
      <c r="ADK53" s="23"/>
      <c r="ADL53" s="23"/>
      <c r="ADM53" s="23"/>
      <c r="ADN53" s="23"/>
      <c r="ADO53" s="23"/>
      <c r="ADP53" s="23"/>
      <c r="ADQ53" s="23"/>
      <c r="ADR53" s="23"/>
      <c r="ADS53" s="23"/>
      <c r="ADT53" s="23"/>
      <c r="ADU53" s="23"/>
      <c r="ADV53" s="23"/>
      <c r="ADW53" s="23"/>
      <c r="ADX53" s="23"/>
      <c r="ADY53" s="23"/>
      <c r="ADZ53" s="23"/>
      <c r="AEA53" s="23"/>
      <c r="AEB53" s="23"/>
      <c r="AEC53" s="23"/>
      <c r="AED53" s="23"/>
      <c r="AEE53" s="23"/>
      <c r="AEF53" s="23"/>
      <c r="AEG53" s="23"/>
      <c r="AEH53" s="23"/>
      <c r="AEI53" s="23"/>
      <c r="AEJ53" s="23"/>
      <c r="AEK53" s="23"/>
      <c r="AEL53" s="23"/>
      <c r="AEM53" s="23"/>
      <c r="AEN53" s="23"/>
      <c r="AEO53" s="23"/>
      <c r="AEP53" s="23"/>
      <c r="AEQ53" s="23"/>
      <c r="AER53" s="23"/>
      <c r="AES53" s="23"/>
      <c r="AET53" s="23"/>
      <c r="AEU53" s="23"/>
      <c r="AEV53" s="23"/>
      <c r="AEW53" s="23"/>
      <c r="AEX53" s="23"/>
      <c r="AEY53" s="23"/>
      <c r="AEZ53" s="23"/>
      <c r="AFA53" s="23"/>
      <c r="AFB53" s="23"/>
      <c r="AFC53" s="23"/>
      <c r="AFD53" s="23"/>
      <c r="AFE53" s="23"/>
      <c r="AFF53" s="23"/>
      <c r="AFG53" s="23"/>
      <c r="AFH53" s="23"/>
      <c r="AFI53" s="23"/>
      <c r="AFJ53" s="23"/>
      <c r="AFK53" s="23"/>
      <c r="AFL53" s="23"/>
      <c r="AFM53" s="23"/>
      <c r="AFN53" s="23"/>
      <c r="AFO53" s="23"/>
      <c r="AFP53" s="23"/>
      <c r="AFQ53" s="23"/>
      <c r="AFR53" s="23"/>
      <c r="AFS53" s="23"/>
      <c r="AFT53" s="23"/>
      <c r="AFU53" s="23"/>
      <c r="AFV53" s="23"/>
      <c r="AFW53" s="23"/>
      <c r="AFX53" s="23"/>
      <c r="AFY53" s="23"/>
      <c r="AFZ53" s="23"/>
      <c r="AGA53" s="23"/>
      <c r="AGB53" s="23"/>
      <c r="AGC53" s="23"/>
      <c r="AGD53" s="23"/>
      <c r="AGE53" s="23"/>
      <c r="AGF53" s="23"/>
      <c r="AGG53" s="23"/>
      <c r="AGH53" s="23"/>
      <c r="AGI53" s="23"/>
      <c r="AGJ53" s="23"/>
      <c r="AGK53" s="23"/>
      <c r="AGL53" s="23"/>
      <c r="AGM53" s="23"/>
      <c r="AGN53" s="23"/>
      <c r="AGO53" s="23"/>
      <c r="AGP53" s="23"/>
      <c r="AGQ53" s="23"/>
      <c r="AGR53" s="23"/>
      <c r="AGS53" s="23"/>
      <c r="AGT53" s="23"/>
      <c r="AGU53" s="23"/>
      <c r="AGV53" s="23"/>
      <c r="AGW53" s="23"/>
      <c r="AGX53" s="23"/>
      <c r="AGY53" s="23"/>
      <c r="AGZ53" s="23"/>
      <c r="AHA53" s="23"/>
      <c r="AHB53" s="23"/>
      <c r="AHC53" s="23"/>
      <c r="AHD53" s="23"/>
      <c r="AHE53" s="23"/>
      <c r="AHF53" s="23"/>
      <c r="AHG53" s="23"/>
      <c r="AHH53" s="23"/>
      <c r="AHI53" s="23"/>
      <c r="AHJ53" s="23"/>
      <c r="AHK53" s="23"/>
      <c r="AHL53" s="23"/>
      <c r="AHM53" s="23"/>
      <c r="AHN53" s="23"/>
      <c r="AHO53" s="23"/>
      <c r="AHP53" s="23"/>
      <c r="AHQ53" s="23"/>
      <c r="AHR53" s="23"/>
      <c r="AHS53" s="23"/>
      <c r="AHT53" s="23"/>
      <c r="AHU53" s="23"/>
      <c r="AHV53" s="23"/>
      <c r="AHW53" s="23"/>
      <c r="AHX53" s="23"/>
      <c r="AHY53" s="23"/>
      <c r="AHZ53" s="23"/>
      <c r="AIA53" s="23"/>
      <c r="AIB53" s="23"/>
      <c r="AIC53" s="23"/>
      <c r="AID53" s="23"/>
      <c r="AIE53" s="23"/>
      <c r="AIF53" s="23"/>
      <c r="AIG53" s="23"/>
      <c r="AIH53" s="23"/>
      <c r="AII53" s="23"/>
      <c r="AIJ53" s="23"/>
      <c r="AIK53" s="23"/>
      <c r="AIL53" s="23"/>
      <c r="AIM53" s="23"/>
      <c r="AIN53" s="23"/>
      <c r="AIO53" s="23"/>
      <c r="AIP53" s="23"/>
      <c r="AIQ53" s="23"/>
      <c r="AIR53" s="23"/>
      <c r="AIS53" s="23"/>
      <c r="AIT53" s="23"/>
      <c r="AIU53" s="23"/>
      <c r="AIV53" s="23"/>
      <c r="AIW53" s="23"/>
      <c r="AIX53" s="23"/>
      <c r="AIY53" s="23"/>
      <c r="AIZ53" s="23"/>
      <c r="AJA53" s="23"/>
      <c r="AJB53" s="23"/>
      <c r="AJC53" s="23"/>
      <c r="AJD53" s="23"/>
      <c r="AJE53" s="23"/>
      <c r="AJF53" s="23"/>
      <c r="AJG53" s="23"/>
      <c r="AJH53" s="23"/>
      <c r="AJI53" s="23"/>
      <c r="AJJ53" s="23"/>
      <c r="AJK53" s="23"/>
      <c r="AJL53" s="23"/>
      <c r="AJM53" s="23"/>
      <c r="AJN53" s="23"/>
      <c r="AJO53" s="23"/>
      <c r="AJP53" s="23"/>
      <c r="AJQ53" s="23"/>
      <c r="AJR53" s="23"/>
      <c r="AJS53" s="23"/>
      <c r="AJT53" s="23"/>
      <c r="AJU53" s="23"/>
      <c r="AJV53" s="23"/>
      <c r="AJW53" s="37"/>
    </row>
    <row r="54" spans="1:959" s="25" customFormat="1" ht="33.950000000000003" customHeight="1" x14ac:dyDescent="0.2">
      <c r="A54" s="23"/>
      <c r="B54" s="38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  <c r="KS54" s="23"/>
      <c r="KT54" s="23"/>
      <c r="KU54" s="23"/>
      <c r="KV54" s="23"/>
      <c r="KW54" s="23"/>
      <c r="KX54" s="23"/>
      <c r="KY54" s="23"/>
      <c r="KZ54" s="23"/>
      <c r="LA54" s="23"/>
      <c r="LB54" s="23"/>
      <c r="LC54" s="23"/>
      <c r="LD54" s="23"/>
      <c r="LE54" s="23"/>
      <c r="LF54" s="23"/>
      <c r="LG54" s="23"/>
      <c r="LH54" s="23"/>
      <c r="LI54" s="23"/>
      <c r="LJ54" s="23"/>
      <c r="LK54" s="23"/>
      <c r="LL54" s="23"/>
      <c r="LM54" s="23"/>
      <c r="LN54" s="23"/>
      <c r="LO54" s="23"/>
      <c r="LP54" s="23"/>
      <c r="LQ54" s="23"/>
      <c r="LR54" s="23"/>
      <c r="LS54" s="23"/>
      <c r="LT54" s="23"/>
      <c r="LU54" s="23"/>
      <c r="LV54" s="23"/>
      <c r="LW54" s="23"/>
      <c r="LX54" s="23"/>
      <c r="LY54" s="23"/>
      <c r="LZ54" s="23"/>
      <c r="MA54" s="23"/>
      <c r="MB54" s="23"/>
      <c r="MC54" s="23"/>
      <c r="MD54" s="23"/>
      <c r="ME54" s="23"/>
      <c r="MF54" s="23"/>
      <c r="MG54" s="23"/>
      <c r="MH54" s="23"/>
      <c r="MI54" s="23"/>
      <c r="MJ54" s="23"/>
      <c r="MK54" s="23"/>
      <c r="ML54" s="23"/>
      <c r="MM54" s="23"/>
      <c r="MN54" s="23"/>
      <c r="MO54" s="23"/>
      <c r="MP54" s="23"/>
      <c r="MQ54" s="23"/>
      <c r="MR54" s="23"/>
      <c r="MS54" s="23"/>
      <c r="MT54" s="23"/>
      <c r="MU54" s="23"/>
      <c r="MV54" s="23"/>
      <c r="MW54" s="23"/>
      <c r="MX54" s="23"/>
      <c r="MY54" s="23"/>
      <c r="MZ54" s="23"/>
      <c r="NA54" s="23"/>
      <c r="NB54" s="23"/>
      <c r="NC54" s="23"/>
      <c r="ND54" s="23"/>
      <c r="NE54" s="23"/>
      <c r="NF54" s="23"/>
      <c r="NG54" s="23"/>
      <c r="NH54" s="23"/>
      <c r="NI54" s="23"/>
      <c r="NJ54" s="23"/>
      <c r="NK54" s="23"/>
      <c r="NL54" s="23"/>
      <c r="NM54" s="23"/>
      <c r="NN54" s="23"/>
      <c r="NO54" s="23"/>
      <c r="NP54" s="23"/>
      <c r="NQ54" s="23"/>
      <c r="NR54" s="23"/>
      <c r="NS54" s="23"/>
      <c r="NT54" s="23"/>
      <c r="NU54" s="23"/>
      <c r="NV54" s="23"/>
      <c r="NW54" s="23"/>
      <c r="NX54" s="23"/>
      <c r="NY54" s="23"/>
      <c r="NZ54" s="23"/>
      <c r="OA54" s="23"/>
      <c r="OB54" s="23"/>
      <c r="OC54" s="23"/>
      <c r="OD54" s="23"/>
      <c r="OE54" s="23"/>
      <c r="OF54" s="23"/>
      <c r="OG54" s="23"/>
      <c r="OH54" s="23"/>
      <c r="OI54" s="23"/>
      <c r="OJ54" s="23"/>
      <c r="OK54" s="23"/>
      <c r="OL54" s="23"/>
      <c r="OM54" s="23"/>
      <c r="ON54" s="23"/>
      <c r="OO54" s="23"/>
      <c r="OP54" s="23"/>
      <c r="OQ54" s="23"/>
      <c r="OR54" s="23"/>
      <c r="OS54" s="23"/>
      <c r="OT54" s="23"/>
      <c r="OU54" s="23"/>
      <c r="OV54" s="23"/>
      <c r="OW54" s="23"/>
      <c r="OX54" s="23"/>
      <c r="OY54" s="23"/>
      <c r="OZ54" s="23"/>
      <c r="PA54" s="23"/>
      <c r="PB54" s="23"/>
      <c r="PC54" s="23"/>
      <c r="PD54" s="23"/>
      <c r="PE54" s="23"/>
      <c r="PF54" s="23"/>
      <c r="PG54" s="23"/>
      <c r="PH54" s="23"/>
      <c r="PI54" s="23"/>
      <c r="PJ54" s="23"/>
      <c r="PK54" s="23"/>
      <c r="PL54" s="23"/>
      <c r="PM54" s="23"/>
      <c r="PN54" s="23"/>
      <c r="PO54" s="23"/>
      <c r="PP54" s="23"/>
      <c r="PQ54" s="23"/>
      <c r="PR54" s="23"/>
      <c r="PS54" s="23"/>
      <c r="PT54" s="23"/>
      <c r="PU54" s="23"/>
      <c r="PV54" s="23"/>
      <c r="PW54" s="23"/>
      <c r="PX54" s="23"/>
      <c r="PY54" s="23"/>
      <c r="PZ54" s="23"/>
      <c r="QA54" s="23"/>
      <c r="QB54" s="23"/>
      <c r="QC54" s="23"/>
      <c r="QD54" s="23"/>
      <c r="QE54" s="23"/>
      <c r="QF54" s="23"/>
      <c r="QG54" s="23"/>
      <c r="QH54" s="23"/>
      <c r="QI54" s="23"/>
      <c r="QJ54" s="23"/>
      <c r="QK54" s="23"/>
      <c r="QL54" s="23"/>
      <c r="QM54" s="23"/>
      <c r="QN54" s="23"/>
      <c r="QO54" s="23"/>
      <c r="QP54" s="23"/>
      <c r="QQ54" s="23"/>
      <c r="QR54" s="23"/>
      <c r="QS54" s="23"/>
      <c r="QT54" s="23"/>
      <c r="QU54" s="23"/>
      <c r="QV54" s="23"/>
      <c r="QW54" s="23"/>
      <c r="QX54" s="23"/>
      <c r="QY54" s="23"/>
      <c r="QZ54" s="23"/>
      <c r="RA54" s="23"/>
      <c r="RB54" s="23"/>
      <c r="RC54" s="23"/>
      <c r="RD54" s="23"/>
      <c r="RE54" s="23"/>
      <c r="RF54" s="23"/>
      <c r="RG54" s="23"/>
      <c r="RH54" s="23"/>
      <c r="RI54" s="23"/>
      <c r="RJ54" s="23"/>
      <c r="RK54" s="23"/>
      <c r="RL54" s="23"/>
      <c r="RM54" s="23"/>
      <c r="RN54" s="23"/>
      <c r="RO54" s="23"/>
      <c r="RP54" s="23"/>
      <c r="RQ54" s="23"/>
      <c r="RR54" s="23"/>
      <c r="RS54" s="23"/>
      <c r="RT54" s="23"/>
      <c r="RU54" s="23"/>
      <c r="RV54" s="23"/>
      <c r="RW54" s="23"/>
      <c r="RX54" s="23"/>
      <c r="RY54" s="23"/>
      <c r="RZ54" s="23"/>
      <c r="SA54" s="23"/>
      <c r="SB54" s="23"/>
      <c r="SC54" s="23"/>
      <c r="SD54" s="23"/>
      <c r="SE54" s="23"/>
      <c r="SF54" s="23"/>
      <c r="SG54" s="23"/>
      <c r="SH54" s="23"/>
      <c r="SI54" s="23"/>
      <c r="SJ54" s="23"/>
      <c r="SK54" s="23"/>
      <c r="SL54" s="23"/>
      <c r="SM54" s="23"/>
      <c r="SN54" s="23"/>
      <c r="SO54" s="23"/>
      <c r="SP54" s="23"/>
      <c r="SQ54" s="23"/>
      <c r="SR54" s="23"/>
      <c r="SS54" s="23"/>
      <c r="ST54" s="23"/>
      <c r="SU54" s="23"/>
      <c r="SV54" s="23"/>
      <c r="SW54" s="23"/>
      <c r="SX54" s="23"/>
      <c r="SY54" s="23"/>
      <c r="SZ54" s="23"/>
      <c r="TA54" s="23"/>
      <c r="TB54" s="23"/>
      <c r="TC54" s="23"/>
      <c r="TD54" s="23"/>
      <c r="TE54" s="23"/>
      <c r="TF54" s="23"/>
      <c r="TG54" s="23"/>
      <c r="TH54" s="23"/>
      <c r="TI54" s="23"/>
      <c r="TJ54" s="23"/>
      <c r="TK54" s="23"/>
      <c r="TL54" s="23"/>
      <c r="TM54" s="23"/>
      <c r="TN54" s="23"/>
      <c r="TO54" s="23"/>
      <c r="TP54" s="23"/>
      <c r="TQ54" s="23"/>
      <c r="TR54" s="23"/>
      <c r="TS54" s="23"/>
      <c r="TT54" s="23"/>
      <c r="TU54" s="23"/>
      <c r="TV54" s="23"/>
      <c r="TW54" s="23"/>
      <c r="TX54" s="23"/>
      <c r="TY54" s="23"/>
      <c r="TZ54" s="23"/>
      <c r="UA54" s="23"/>
      <c r="UB54" s="23"/>
      <c r="UC54" s="23"/>
      <c r="UD54" s="23"/>
      <c r="UE54" s="23"/>
      <c r="UF54" s="23"/>
      <c r="UG54" s="23"/>
      <c r="UH54" s="23"/>
      <c r="UI54" s="23"/>
      <c r="UJ54" s="23"/>
      <c r="UK54" s="23"/>
      <c r="UL54" s="23"/>
      <c r="UM54" s="23"/>
      <c r="UN54" s="23"/>
      <c r="UO54" s="23"/>
      <c r="UP54" s="23"/>
      <c r="UQ54" s="23"/>
      <c r="UR54" s="23"/>
      <c r="US54" s="23"/>
      <c r="UT54" s="23"/>
      <c r="UU54" s="23"/>
      <c r="UV54" s="23"/>
      <c r="UW54" s="23"/>
      <c r="UX54" s="23"/>
      <c r="UY54" s="23"/>
      <c r="UZ54" s="23"/>
      <c r="VA54" s="23"/>
      <c r="VB54" s="23"/>
      <c r="VC54" s="23"/>
      <c r="VD54" s="23"/>
      <c r="VE54" s="23"/>
      <c r="VF54" s="23"/>
      <c r="VG54" s="23"/>
      <c r="VH54" s="23"/>
      <c r="VI54" s="23"/>
      <c r="VJ54" s="23"/>
      <c r="VK54" s="23"/>
      <c r="VL54" s="23"/>
      <c r="VM54" s="23"/>
      <c r="VN54" s="23"/>
      <c r="VO54" s="23"/>
      <c r="VP54" s="23"/>
      <c r="VQ54" s="23"/>
      <c r="VR54" s="23"/>
      <c r="VS54" s="23"/>
      <c r="VT54" s="23"/>
      <c r="VU54" s="23"/>
      <c r="VV54" s="23"/>
      <c r="VW54" s="23"/>
      <c r="VX54" s="23"/>
      <c r="VY54" s="23"/>
      <c r="VZ54" s="23"/>
      <c r="WA54" s="23"/>
      <c r="WB54" s="23"/>
      <c r="WC54" s="23"/>
      <c r="WD54" s="23"/>
      <c r="WE54" s="23"/>
      <c r="WF54" s="23"/>
      <c r="WG54" s="23"/>
      <c r="WH54" s="23"/>
      <c r="WI54" s="23"/>
      <c r="WJ54" s="23"/>
      <c r="WK54" s="23"/>
      <c r="WL54" s="23"/>
      <c r="WM54" s="23"/>
      <c r="WN54" s="23"/>
      <c r="WO54" s="23"/>
      <c r="WP54" s="23"/>
      <c r="WQ54" s="23"/>
      <c r="WR54" s="23"/>
      <c r="WS54" s="23"/>
      <c r="WT54" s="23"/>
      <c r="WU54" s="23"/>
      <c r="WV54" s="23"/>
      <c r="WW54" s="23"/>
      <c r="WX54" s="23"/>
      <c r="WY54" s="23"/>
      <c r="WZ54" s="23"/>
      <c r="XA54" s="23"/>
      <c r="XB54" s="23"/>
      <c r="XC54" s="23"/>
      <c r="XD54" s="23"/>
      <c r="XE54" s="23"/>
      <c r="XF54" s="23"/>
      <c r="XG54" s="23"/>
      <c r="XH54" s="23"/>
      <c r="XI54" s="23"/>
      <c r="XJ54" s="23"/>
      <c r="XK54" s="23"/>
      <c r="XL54" s="23"/>
      <c r="XM54" s="23"/>
      <c r="XN54" s="23"/>
      <c r="XO54" s="23"/>
      <c r="XP54" s="23"/>
      <c r="XQ54" s="23"/>
      <c r="XR54" s="23"/>
      <c r="XS54" s="23"/>
      <c r="XT54" s="23"/>
      <c r="XU54" s="23"/>
      <c r="XV54" s="23"/>
      <c r="XW54" s="23"/>
      <c r="XX54" s="23"/>
      <c r="XY54" s="23"/>
      <c r="XZ54" s="23"/>
      <c r="YA54" s="23"/>
      <c r="YB54" s="23"/>
      <c r="YC54" s="23"/>
      <c r="YD54" s="23"/>
      <c r="YE54" s="23"/>
      <c r="YF54" s="23"/>
      <c r="YG54" s="23"/>
      <c r="YH54" s="23"/>
      <c r="YI54" s="23"/>
      <c r="YJ54" s="23"/>
      <c r="YK54" s="23"/>
      <c r="YL54" s="23"/>
      <c r="YM54" s="23"/>
      <c r="YN54" s="23"/>
      <c r="YO54" s="23"/>
      <c r="YP54" s="23"/>
      <c r="YQ54" s="23"/>
      <c r="YR54" s="23"/>
      <c r="YS54" s="23"/>
      <c r="YT54" s="23"/>
      <c r="YU54" s="23"/>
      <c r="YV54" s="23"/>
      <c r="YW54" s="23"/>
      <c r="YX54" s="23"/>
      <c r="YY54" s="23"/>
      <c r="YZ54" s="23"/>
      <c r="ZA54" s="23"/>
      <c r="ZB54" s="23"/>
      <c r="ZC54" s="23"/>
      <c r="ZD54" s="23"/>
      <c r="ZE54" s="23"/>
      <c r="ZF54" s="23"/>
      <c r="ZG54" s="23"/>
      <c r="ZH54" s="23"/>
      <c r="ZI54" s="23"/>
      <c r="ZJ54" s="23"/>
      <c r="ZK54" s="23"/>
      <c r="ZL54" s="23"/>
      <c r="ZM54" s="23"/>
      <c r="ZN54" s="23"/>
      <c r="ZO54" s="23"/>
      <c r="ZP54" s="23"/>
      <c r="ZQ54" s="23"/>
      <c r="ZR54" s="23"/>
      <c r="ZS54" s="23"/>
      <c r="ZT54" s="23"/>
      <c r="ZU54" s="23"/>
      <c r="ZV54" s="23"/>
      <c r="ZW54" s="23"/>
      <c r="ZX54" s="23"/>
      <c r="ZY54" s="23"/>
      <c r="ZZ54" s="23"/>
      <c r="AAA54" s="23"/>
      <c r="AAB54" s="23"/>
      <c r="AAC54" s="23"/>
      <c r="AAD54" s="23"/>
      <c r="AAE54" s="23"/>
      <c r="AAF54" s="23"/>
      <c r="AAG54" s="23"/>
      <c r="AAH54" s="23"/>
      <c r="AAI54" s="23"/>
      <c r="AAJ54" s="23"/>
      <c r="AAK54" s="23"/>
      <c r="AAL54" s="23"/>
      <c r="AAM54" s="23"/>
      <c r="AAN54" s="23"/>
      <c r="AAO54" s="23"/>
      <c r="AAP54" s="23"/>
      <c r="AAQ54" s="23"/>
      <c r="AAR54" s="23"/>
      <c r="AAS54" s="23"/>
      <c r="AAT54" s="23"/>
      <c r="AAU54" s="23"/>
      <c r="AAV54" s="23"/>
      <c r="AAW54" s="23"/>
      <c r="AAX54" s="23"/>
      <c r="AAY54" s="23"/>
      <c r="AAZ54" s="23"/>
      <c r="ABA54" s="23"/>
      <c r="ABB54" s="23"/>
      <c r="ABC54" s="23"/>
      <c r="ABD54" s="23"/>
      <c r="ABE54" s="23"/>
      <c r="ABF54" s="23"/>
      <c r="ABG54" s="23"/>
      <c r="ABH54" s="23"/>
      <c r="ABI54" s="23"/>
      <c r="ABJ54" s="23"/>
      <c r="ABK54" s="23"/>
      <c r="ABL54" s="23"/>
      <c r="ABM54" s="23"/>
      <c r="ABN54" s="23"/>
      <c r="ABO54" s="23"/>
      <c r="ABP54" s="23"/>
      <c r="ABQ54" s="23"/>
      <c r="ABR54" s="23"/>
      <c r="ABS54" s="23"/>
      <c r="ABT54" s="23"/>
      <c r="ABU54" s="23"/>
      <c r="ABV54" s="23"/>
      <c r="ABW54" s="23"/>
      <c r="ABX54" s="23"/>
      <c r="ABY54" s="23"/>
      <c r="ABZ54" s="23"/>
      <c r="ACA54" s="23"/>
      <c r="ACB54" s="23"/>
      <c r="ACC54" s="23"/>
      <c r="ACD54" s="23"/>
      <c r="ACE54" s="23"/>
      <c r="ACF54" s="23"/>
      <c r="ACG54" s="23"/>
      <c r="ACH54" s="23"/>
      <c r="ACI54" s="23"/>
      <c r="ACJ54" s="23"/>
      <c r="ACK54" s="23"/>
      <c r="ACL54" s="23"/>
      <c r="ACM54" s="23"/>
      <c r="ACN54" s="23"/>
      <c r="ACO54" s="23"/>
      <c r="ACP54" s="23"/>
      <c r="ACQ54" s="23"/>
      <c r="ACR54" s="23"/>
      <c r="ACS54" s="23"/>
      <c r="ACT54" s="23"/>
      <c r="ACU54" s="23"/>
      <c r="ACV54" s="23"/>
      <c r="ACW54" s="23"/>
      <c r="ACX54" s="23"/>
      <c r="ACY54" s="23"/>
      <c r="ACZ54" s="23"/>
      <c r="ADA54" s="23"/>
      <c r="ADB54" s="23"/>
      <c r="ADC54" s="23"/>
      <c r="ADD54" s="23"/>
      <c r="ADE54" s="23"/>
      <c r="ADF54" s="23"/>
      <c r="ADG54" s="23"/>
      <c r="ADH54" s="23"/>
      <c r="ADI54" s="23"/>
      <c r="ADJ54" s="23"/>
      <c r="ADK54" s="23"/>
      <c r="ADL54" s="23"/>
      <c r="ADM54" s="23"/>
      <c r="ADN54" s="23"/>
      <c r="ADO54" s="23"/>
      <c r="ADP54" s="23"/>
      <c r="ADQ54" s="23"/>
      <c r="ADR54" s="23"/>
      <c r="ADS54" s="23"/>
      <c r="ADT54" s="23"/>
      <c r="ADU54" s="23"/>
      <c r="ADV54" s="23"/>
      <c r="ADW54" s="23"/>
      <c r="ADX54" s="23"/>
      <c r="ADY54" s="23"/>
      <c r="ADZ54" s="23"/>
      <c r="AEA54" s="23"/>
      <c r="AEB54" s="23"/>
      <c r="AEC54" s="23"/>
      <c r="AED54" s="23"/>
      <c r="AEE54" s="23"/>
      <c r="AEF54" s="23"/>
      <c r="AEG54" s="23"/>
      <c r="AEH54" s="23"/>
      <c r="AEI54" s="23"/>
      <c r="AEJ54" s="23"/>
      <c r="AEK54" s="23"/>
      <c r="AEL54" s="23"/>
      <c r="AEM54" s="23"/>
      <c r="AEN54" s="23"/>
      <c r="AEO54" s="23"/>
      <c r="AEP54" s="23"/>
      <c r="AEQ54" s="23"/>
      <c r="AER54" s="23"/>
      <c r="AES54" s="23"/>
      <c r="AET54" s="23"/>
      <c r="AEU54" s="23"/>
      <c r="AEV54" s="23"/>
      <c r="AEW54" s="23"/>
      <c r="AEX54" s="23"/>
      <c r="AEY54" s="23"/>
      <c r="AEZ54" s="23"/>
      <c r="AFA54" s="23"/>
      <c r="AFB54" s="23"/>
      <c r="AFC54" s="23"/>
      <c r="AFD54" s="23"/>
      <c r="AFE54" s="23"/>
      <c r="AFF54" s="23"/>
      <c r="AFG54" s="23"/>
      <c r="AFH54" s="23"/>
      <c r="AFI54" s="23"/>
      <c r="AFJ54" s="23"/>
      <c r="AFK54" s="23"/>
      <c r="AFL54" s="23"/>
      <c r="AFM54" s="23"/>
      <c r="AFN54" s="23"/>
      <c r="AFO54" s="23"/>
      <c r="AFP54" s="23"/>
      <c r="AFQ54" s="23"/>
      <c r="AFR54" s="23"/>
      <c r="AFS54" s="23"/>
      <c r="AFT54" s="23"/>
      <c r="AFU54" s="23"/>
      <c r="AFV54" s="23"/>
      <c r="AFW54" s="23"/>
      <c r="AFX54" s="23"/>
      <c r="AFY54" s="23"/>
      <c r="AFZ54" s="23"/>
      <c r="AGA54" s="23"/>
      <c r="AGB54" s="23"/>
      <c r="AGC54" s="23"/>
      <c r="AGD54" s="23"/>
      <c r="AGE54" s="23"/>
      <c r="AGF54" s="23"/>
      <c r="AGG54" s="23"/>
      <c r="AGH54" s="23"/>
      <c r="AGI54" s="23"/>
      <c r="AGJ54" s="23"/>
      <c r="AGK54" s="23"/>
      <c r="AGL54" s="23"/>
      <c r="AGM54" s="23"/>
      <c r="AGN54" s="23"/>
      <c r="AGO54" s="23"/>
      <c r="AGP54" s="23"/>
      <c r="AGQ54" s="23"/>
      <c r="AGR54" s="23"/>
      <c r="AGS54" s="23"/>
      <c r="AGT54" s="23"/>
      <c r="AGU54" s="23"/>
      <c r="AGV54" s="23"/>
      <c r="AGW54" s="23"/>
      <c r="AGX54" s="23"/>
      <c r="AGY54" s="23"/>
      <c r="AGZ54" s="23"/>
      <c r="AHA54" s="23"/>
      <c r="AHB54" s="23"/>
      <c r="AHC54" s="23"/>
      <c r="AHD54" s="23"/>
      <c r="AHE54" s="23"/>
      <c r="AHF54" s="23"/>
      <c r="AHG54" s="23"/>
      <c r="AHH54" s="23"/>
      <c r="AHI54" s="23"/>
      <c r="AHJ54" s="23"/>
      <c r="AHK54" s="23"/>
      <c r="AHL54" s="23"/>
      <c r="AHM54" s="23"/>
      <c r="AHN54" s="23"/>
      <c r="AHO54" s="23"/>
      <c r="AHP54" s="23"/>
      <c r="AHQ54" s="23"/>
      <c r="AHR54" s="23"/>
      <c r="AHS54" s="23"/>
      <c r="AHT54" s="23"/>
      <c r="AHU54" s="23"/>
      <c r="AHV54" s="23"/>
      <c r="AHW54" s="23"/>
      <c r="AHX54" s="23"/>
      <c r="AHY54" s="23"/>
      <c r="AHZ54" s="23"/>
      <c r="AIA54" s="23"/>
      <c r="AIB54" s="23"/>
      <c r="AIC54" s="23"/>
      <c r="AID54" s="23"/>
      <c r="AIE54" s="23"/>
      <c r="AIF54" s="23"/>
      <c r="AIG54" s="23"/>
      <c r="AIH54" s="23"/>
      <c r="AII54" s="23"/>
      <c r="AIJ54" s="23"/>
      <c r="AIK54" s="23"/>
      <c r="AIL54" s="23"/>
      <c r="AIM54" s="23"/>
      <c r="AIN54" s="23"/>
      <c r="AIO54" s="23"/>
      <c r="AIP54" s="23"/>
      <c r="AIQ54" s="23"/>
      <c r="AIR54" s="23"/>
      <c r="AIS54" s="23"/>
      <c r="AIT54" s="23"/>
      <c r="AIU54" s="23"/>
      <c r="AIV54" s="23"/>
      <c r="AIW54" s="23"/>
      <c r="AIX54" s="23"/>
      <c r="AIY54" s="23"/>
      <c r="AIZ54" s="23"/>
      <c r="AJA54" s="23"/>
      <c r="AJB54" s="23"/>
      <c r="AJC54" s="23"/>
      <c r="AJD54" s="23"/>
      <c r="AJE54" s="23"/>
      <c r="AJF54" s="23"/>
      <c r="AJG54" s="23"/>
      <c r="AJH54" s="23"/>
      <c r="AJI54" s="23"/>
      <c r="AJJ54" s="23"/>
      <c r="AJK54" s="23"/>
      <c r="AJL54" s="23"/>
      <c r="AJM54" s="23"/>
      <c r="AJN54" s="23"/>
      <c r="AJO54" s="23"/>
      <c r="AJP54" s="23"/>
      <c r="AJQ54" s="23"/>
      <c r="AJR54" s="23"/>
      <c r="AJS54" s="23"/>
      <c r="AJT54" s="23"/>
      <c r="AJU54" s="23"/>
      <c r="AJV54" s="23"/>
      <c r="AJW54" s="37"/>
    </row>
    <row r="55" spans="1:959" s="25" customFormat="1" ht="33.950000000000003" customHeight="1" x14ac:dyDescent="0.2">
      <c r="A55" s="23"/>
      <c r="B55" s="38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  <c r="QL55" s="23"/>
      <c r="QM55" s="23"/>
      <c r="QN55" s="23"/>
      <c r="QO55" s="23"/>
      <c r="QP55" s="23"/>
      <c r="QQ55" s="23"/>
      <c r="QR55" s="23"/>
      <c r="QS55" s="23"/>
      <c r="QT55" s="23"/>
      <c r="QU55" s="23"/>
      <c r="QV55" s="23"/>
      <c r="QW55" s="23"/>
      <c r="QX55" s="23"/>
      <c r="QY55" s="23"/>
      <c r="QZ55" s="23"/>
      <c r="RA55" s="23"/>
      <c r="RB55" s="23"/>
      <c r="RC55" s="23"/>
      <c r="RD55" s="23"/>
      <c r="RE55" s="23"/>
      <c r="RF55" s="23"/>
      <c r="RG55" s="23"/>
      <c r="RH55" s="23"/>
      <c r="RI55" s="23"/>
      <c r="RJ55" s="23"/>
      <c r="RK55" s="23"/>
      <c r="RL55" s="23"/>
      <c r="RM55" s="23"/>
      <c r="RN55" s="23"/>
      <c r="RO55" s="23"/>
      <c r="RP55" s="23"/>
      <c r="RQ55" s="23"/>
      <c r="RR55" s="23"/>
      <c r="RS55" s="23"/>
      <c r="RT55" s="23"/>
      <c r="RU55" s="23"/>
      <c r="RV55" s="23"/>
      <c r="RW55" s="23"/>
      <c r="RX55" s="23"/>
      <c r="RY55" s="23"/>
      <c r="RZ55" s="23"/>
      <c r="SA55" s="23"/>
      <c r="SB55" s="23"/>
      <c r="SC55" s="23"/>
      <c r="SD55" s="23"/>
      <c r="SE55" s="23"/>
      <c r="SF55" s="23"/>
      <c r="SG55" s="23"/>
      <c r="SH55" s="23"/>
      <c r="SI55" s="23"/>
      <c r="SJ55" s="23"/>
      <c r="SK55" s="23"/>
      <c r="SL55" s="23"/>
      <c r="SM55" s="23"/>
      <c r="SN55" s="23"/>
      <c r="SO55" s="23"/>
      <c r="SP55" s="23"/>
      <c r="SQ55" s="23"/>
      <c r="SR55" s="23"/>
      <c r="SS55" s="23"/>
      <c r="ST55" s="23"/>
      <c r="SU55" s="23"/>
      <c r="SV55" s="23"/>
      <c r="SW55" s="23"/>
      <c r="SX55" s="23"/>
      <c r="SY55" s="23"/>
      <c r="SZ55" s="23"/>
      <c r="TA55" s="23"/>
      <c r="TB55" s="23"/>
      <c r="TC55" s="23"/>
      <c r="TD55" s="23"/>
      <c r="TE55" s="23"/>
      <c r="TF55" s="23"/>
      <c r="TG55" s="23"/>
      <c r="TH55" s="23"/>
      <c r="TI55" s="23"/>
      <c r="TJ55" s="23"/>
      <c r="TK55" s="23"/>
      <c r="TL55" s="23"/>
      <c r="TM55" s="23"/>
      <c r="TN55" s="23"/>
      <c r="TO55" s="23"/>
      <c r="TP55" s="23"/>
      <c r="TQ55" s="23"/>
      <c r="TR55" s="23"/>
      <c r="TS55" s="23"/>
      <c r="TT55" s="23"/>
      <c r="TU55" s="23"/>
      <c r="TV55" s="23"/>
      <c r="TW55" s="23"/>
      <c r="TX55" s="23"/>
      <c r="TY55" s="23"/>
      <c r="TZ55" s="23"/>
      <c r="UA55" s="23"/>
      <c r="UB55" s="23"/>
      <c r="UC55" s="23"/>
      <c r="UD55" s="23"/>
      <c r="UE55" s="23"/>
      <c r="UF55" s="23"/>
      <c r="UG55" s="23"/>
      <c r="UH55" s="23"/>
      <c r="UI55" s="23"/>
      <c r="UJ55" s="23"/>
      <c r="UK55" s="23"/>
      <c r="UL55" s="23"/>
      <c r="UM55" s="23"/>
      <c r="UN55" s="23"/>
      <c r="UO55" s="23"/>
      <c r="UP55" s="23"/>
      <c r="UQ55" s="23"/>
      <c r="UR55" s="23"/>
      <c r="US55" s="23"/>
      <c r="UT55" s="23"/>
      <c r="UU55" s="23"/>
      <c r="UV55" s="23"/>
      <c r="UW55" s="23"/>
      <c r="UX55" s="23"/>
      <c r="UY55" s="23"/>
      <c r="UZ55" s="23"/>
      <c r="VA55" s="23"/>
      <c r="VB55" s="23"/>
      <c r="VC55" s="23"/>
      <c r="VD55" s="23"/>
      <c r="VE55" s="23"/>
      <c r="VF55" s="23"/>
      <c r="VG55" s="23"/>
      <c r="VH55" s="23"/>
      <c r="VI55" s="23"/>
      <c r="VJ55" s="23"/>
      <c r="VK55" s="23"/>
      <c r="VL55" s="23"/>
      <c r="VM55" s="23"/>
      <c r="VN55" s="23"/>
      <c r="VO55" s="23"/>
      <c r="VP55" s="23"/>
      <c r="VQ55" s="23"/>
      <c r="VR55" s="23"/>
      <c r="VS55" s="23"/>
      <c r="VT55" s="23"/>
      <c r="VU55" s="23"/>
      <c r="VV55" s="23"/>
      <c r="VW55" s="23"/>
      <c r="VX55" s="23"/>
      <c r="VY55" s="23"/>
      <c r="VZ55" s="23"/>
      <c r="WA55" s="23"/>
      <c r="WB55" s="23"/>
      <c r="WC55" s="23"/>
      <c r="WD55" s="23"/>
      <c r="WE55" s="23"/>
      <c r="WF55" s="23"/>
      <c r="WG55" s="23"/>
      <c r="WH55" s="23"/>
      <c r="WI55" s="23"/>
      <c r="WJ55" s="23"/>
      <c r="WK55" s="23"/>
      <c r="WL55" s="23"/>
      <c r="WM55" s="23"/>
      <c r="WN55" s="23"/>
      <c r="WO55" s="23"/>
      <c r="WP55" s="23"/>
      <c r="WQ55" s="23"/>
      <c r="WR55" s="23"/>
      <c r="WS55" s="23"/>
      <c r="WT55" s="23"/>
      <c r="WU55" s="23"/>
      <c r="WV55" s="23"/>
      <c r="WW55" s="23"/>
      <c r="WX55" s="23"/>
      <c r="WY55" s="23"/>
      <c r="WZ55" s="23"/>
      <c r="XA55" s="23"/>
      <c r="XB55" s="23"/>
      <c r="XC55" s="23"/>
      <c r="XD55" s="23"/>
      <c r="XE55" s="23"/>
      <c r="XF55" s="23"/>
      <c r="XG55" s="23"/>
      <c r="XH55" s="23"/>
      <c r="XI55" s="23"/>
      <c r="XJ55" s="23"/>
      <c r="XK55" s="23"/>
      <c r="XL55" s="23"/>
      <c r="XM55" s="23"/>
      <c r="XN55" s="23"/>
      <c r="XO55" s="23"/>
      <c r="XP55" s="23"/>
      <c r="XQ55" s="23"/>
      <c r="XR55" s="23"/>
      <c r="XS55" s="23"/>
      <c r="XT55" s="23"/>
      <c r="XU55" s="23"/>
      <c r="XV55" s="23"/>
      <c r="XW55" s="23"/>
      <c r="XX55" s="23"/>
      <c r="XY55" s="23"/>
      <c r="XZ55" s="23"/>
      <c r="YA55" s="23"/>
      <c r="YB55" s="23"/>
      <c r="YC55" s="23"/>
      <c r="YD55" s="23"/>
      <c r="YE55" s="23"/>
      <c r="YF55" s="23"/>
      <c r="YG55" s="23"/>
      <c r="YH55" s="23"/>
      <c r="YI55" s="23"/>
      <c r="YJ55" s="23"/>
      <c r="YK55" s="23"/>
      <c r="YL55" s="23"/>
      <c r="YM55" s="23"/>
      <c r="YN55" s="23"/>
      <c r="YO55" s="23"/>
      <c r="YP55" s="23"/>
      <c r="YQ55" s="23"/>
      <c r="YR55" s="23"/>
      <c r="YS55" s="23"/>
      <c r="YT55" s="23"/>
      <c r="YU55" s="23"/>
      <c r="YV55" s="23"/>
      <c r="YW55" s="23"/>
      <c r="YX55" s="23"/>
      <c r="YY55" s="23"/>
      <c r="YZ55" s="23"/>
      <c r="ZA55" s="23"/>
      <c r="ZB55" s="23"/>
      <c r="ZC55" s="23"/>
      <c r="ZD55" s="23"/>
      <c r="ZE55" s="23"/>
      <c r="ZF55" s="23"/>
      <c r="ZG55" s="23"/>
      <c r="ZH55" s="23"/>
      <c r="ZI55" s="23"/>
      <c r="ZJ55" s="23"/>
      <c r="ZK55" s="23"/>
      <c r="ZL55" s="23"/>
      <c r="ZM55" s="23"/>
      <c r="ZN55" s="23"/>
      <c r="ZO55" s="23"/>
      <c r="ZP55" s="23"/>
      <c r="ZQ55" s="23"/>
      <c r="ZR55" s="23"/>
      <c r="ZS55" s="23"/>
      <c r="ZT55" s="23"/>
      <c r="ZU55" s="23"/>
      <c r="ZV55" s="23"/>
      <c r="ZW55" s="23"/>
      <c r="ZX55" s="23"/>
      <c r="ZY55" s="23"/>
      <c r="ZZ55" s="23"/>
      <c r="AAA55" s="23"/>
      <c r="AAB55" s="23"/>
      <c r="AAC55" s="23"/>
      <c r="AAD55" s="23"/>
      <c r="AAE55" s="23"/>
      <c r="AAF55" s="23"/>
      <c r="AAG55" s="23"/>
      <c r="AAH55" s="23"/>
      <c r="AAI55" s="23"/>
      <c r="AAJ55" s="23"/>
      <c r="AAK55" s="23"/>
      <c r="AAL55" s="23"/>
      <c r="AAM55" s="23"/>
      <c r="AAN55" s="23"/>
      <c r="AAO55" s="23"/>
      <c r="AAP55" s="23"/>
      <c r="AAQ55" s="23"/>
      <c r="AAR55" s="23"/>
      <c r="AAS55" s="23"/>
      <c r="AAT55" s="23"/>
      <c r="AAU55" s="23"/>
      <c r="AAV55" s="23"/>
      <c r="AAW55" s="23"/>
      <c r="AAX55" s="23"/>
      <c r="AAY55" s="23"/>
      <c r="AAZ55" s="23"/>
      <c r="ABA55" s="23"/>
      <c r="ABB55" s="23"/>
      <c r="ABC55" s="23"/>
      <c r="ABD55" s="23"/>
      <c r="ABE55" s="23"/>
      <c r="ABF55" s="23"/>
      <c r="ABG55" s="23"/>
      <c r="ABH55" s="23"/>
      <c r="ABI55" s="23"/>
      <c r="ABJ55" s="23"/>
      <c r="ABK55" s="23"/>
      <c r="ABL55" s="23"/>
      <c r="ABM55" s="23"/>
      <c r="ABN55" s="23"/>
      <c r="ABO55" s="23"/>
      <c r="ABP55" s="23"/>
      <c r="ABQ55" s="23"/>
      <c r="ABR55" s="23"/>
      <c r="ABS55" s="23"/>
      <c r="ABT55" s="23"/>
      <c r="ABU55" s="23"/>
      <c r="ABV55" s="23"/>
      <c r="ABW55" s="23"/>
      <c r="ABX55" s="23"/>
      <c r="ABY55" s="23"/>
      <c r="ABZ55" s="23"/>
      <c r="ACA55" s="23"/>
      <c r="ACB55" s="23"/>
      <c r="ACC55" s="23"/>
      <c r="ACD55" s="23"/>
      <c r="ACE55" s="23"/>
      <c r="ACF55" s="23"/>
      <c r="ACG55" s="23"/>
      <c r="ACH55" s="23"/>
      <c r="ACI55" s="23"/>
      <c r="ACJ55" s="23"/>
      <c r="ACK55" s="23"/>
      <c r="ACL55" s="23"/>
      <c r="ACM55" s="23"/>
      <c r="ACN55" s="23"/>
      <c r="ACO55" s="23"/>
      <c r="ACP55" s="23"/>
      <c r="ACQ55" s="23"/>
      <c r="ACR55" s="23"/>
      <c r="ACS55" s="23"/>
      <c r="ACT55" s="23"/>
      <c r="ACU55" s="23"/>
      <c r="ACV55" s="23"/>
      <c r="ACW55" s="23"/>
      <c r="ACX55" s="23"/>
      <c r="ACY55" s="23"/>
      <c r="ACZ55" s="23"/>
      <c r="ADA55" s="23"/>
      <c r="ADB55" s="23"/>
      <c r="ADC55" s="23"/>
      <c r="ADD55" s="23"/>
      <c r="ADE55" s="23"/>
      <c r="ADF55" s="23"/>
      <c r="ADG55" s="23"/>
      <c r="ADH55" s="23"/>
      <c r="ADI55" s="23"/>
      <c r="ADJ55" s="23"/>
      <c r="ADK55" s="23"/>
      <c r="ADL55" s="23"/>
      <c r="ADM55" s="23"/>
      <c r="ADN55" s="23"/>
      <c r="ADO55" s="23"/>
      <c r="ADP55" s="23"/>
      <c r="ADQ55" s="23"/>
      <c r="ADR55" s="23"/>
      <c r="ADS55" s="23"/>
      <c r="ADT55" s="23"/>
      <c r="ADU55" s="23"/>
      <c r="ADV55" s="23"/>
      <c r="ADW55" s="23"/>
      <c r="ADX55" s="23"/>
      <c r="ADY55" s="23"/>
      <c r="ADZ55" s="23"/>
      <c r="AEA55" s="23"/>
      <c r="AEB55" s="23"/>
      <c r="AEC55" s="23"/>
      <c r="AED55" s="23"/>
      <c r="AEE55" s="23"/>
      <c r="AEF55" s="23"/>
      <c r="AEG55" s="23"/>
      <c r="AEH55" s="23"/>
      <c r="AEI55" s="23"/>
      <c r="AEJ55" s="23"/>
      <c r="AEK55" s="23"/>
      <c r="AEL55" s="23"/>
      <c r="AEM55" s="23"/>
      <c r="AEN55" s="23"/>
      <c r="AEO55" s="23"/>
      <c r="AEP55" s="23"/>
      <c r="AEQ55" s="23"/>
      <c r="AER55" s="23"/>
      <c r="AES55" s="23"/>
      <c r="AET55" s="23"/>
      <c r="AEU55" s="23"/>
      <c r="AEV55" s="23"/>
      <c r="AEW55" s="23"/>
      <c r="AEX55" s="23"/>
      <c r="AEY55" s="23"/>
      <c r="AEZ55" s="23"/>
      <c r="AFA55" s="23"/>
      <c r="AFB55" s="23"/>
      <c r="AFC55" s="23"/>
      <c r="AFD55" s="23"/>
      <c r="AFE55" s="23"/>
      <c r="AFF55" s="23"/>
      <c r="AFG55" s="23"/>
      <c r="AFH55" s="23"/>
      <c r="AFI55" s="23"/>
      <c r="AFJ55" s="23"/>
      <c r="AFK55" s="23"/>
      <c r="AFL55" s="23"/>
      <c r="AFM55" s="23"/>
      <c r="AFN55" s="23"/>
      <c r="AFO55" s="23"/>
      <c r="AFP55" s="23"/>
      <c r="AFQ55" s="23"/>
      <c r="AFR55" s="23"/>
      <c r="AFS55" s="23"/>
      <c r="AFT55" s="23"/>
      <c r="AFU55" s="23"/>
      <c r="AFV55" s="23"/>
      <c r="AFW55" s="23"/>
      <c r="AFX55" s="23"/>
      <c r="AFY55" s="23"/>
      <c r="AFZ55" s="23"/>
      <c r="AGA55" s="23"/>
      <c r="AGB55" s="23"/>
      <c r="AGC55" s="23"/>
      <c r="AGD55" s="23"/>
      <c r="AGE55" s="23"/>
      <c r="AGF55" s="23"/>
      <c r="AGG55" s="23"/>
      <c r="AGH55" s="23"/>
      <c r="AGI55" s="23"/>
      <c r="AGJ55" s="23"/>
      <c r="AGK55" s="23"/>
      <c r="AGL55" s="23"/>
      <c r="AGM55" s="23"/>
      <c r="AGN55" s="23"/>
      <c r="AGO55" s="23"/>
      <c r="AGP55" s="23"/>
      <c r="AGQ55" s="23"/>
      <c r="AGR55" s="23"/>
      <c r="AGS55" s="23"/>
      <c r="AGT55" s="23"/>
      <c r="AGU55" s="23"/>
      <c r="AGV55" s="23"/>
      <c r="AGW55" s="23"/>
      <c r="AGX55" s="23"/>
      <c r="AGY55" s="23"/>
      <c r="AGZ55" s="23"/>
      <c r="AHA55" s="23"/>
      <c r="AHB55" s="23"/>
      <c r="AHC55" s="23"/>
      <c r="AHD55" s="23"/>
      <c r="AHE55" s="23"/>
      <c r="AHF55" s="23"/>
      <c r="AHG55" s="23"/>
      <c r="AHH55" s="23"/>
      <c r="AHI55" s="23"/>
      <c r="AHJ55" s="23"/>
      <c r="AHK55" s="23"/>
      <c r="AHL55" s="23"/>
      <c r="AHM55" s="23"/>
      <c r="AHN55" s="23"/>
      <c r="AHO55" s="23"/>
      <c r="AHP55" s="23"/>
      <c r="AHQ55" s="23"/>
      <c r="AHR55" s="23"/>
      <c r="AHS55" s="23"/>
      <c r="AHT55" s="23"/>
      <c r="AHU55" s="23"/>
      <c r="AHV55" s="23"/>
      <c r="AHW55" s="23"/>
      <c r="AHX55" s="23"/>
      <c r="AHY55" s="23"/>
      <c r="AHZ55" s="23"/>
      <c r="AIA55" s="23"/>
      <c r="AIB55" s="23"/>
      <c r="AIC55" s="23"/>
      <c r="AID55" s="23"/>
      <c r="AIE55" s="23"/>
      <c r="AIF55" s="23"/>
      <c r="AIG55" s="23"/>
      <c r="AIH55" s="23"/>
      <c r="AII55" s="23"/>
      <c r="AIJ55" s="23"/>
      <c r="AIK55" s="23"/>
      <c r="AIL55" s="23"/>
      <c r="AIM55" s="23"/>
      <c r="AIN55" s="23"/>
      <c r="AIO55" s="23"/>
      <c r="AIP55" s="23"/>
      <c r="AIQ55" s="23"/>
      <c r="AIR55" s="23"/>
      <c r="AIS55" s="23"/>
      <c r="AIT55" s="23"/>
      <c r="AIU55" s="23"/>
      <c r="AIV55" s="23"/>
      <c r="AIW55" s="23"/>
      <c r="AIX55" s="23"/>
      <c r="AIY55" s="23"/>
      <c r="AIZ55" s="23"/>
      <c r="AJA55" s="23"/>
      <c r="AJB55" s="23"/>
      <c r="AJC55" s="23"/>
      <c r="AJD55" s="23"/>
      <c r="AJE55" s="23"/>
      <c r="AJF55" s="23"/>
      <c r="AJG55" s="23"/>
      <c r="AJH55" s="23"/>
      <c r="AJI55" s="23"/>
      <c r="AJJ55" s="23"/>
      <c r="AJK55" s="23"/>
      <c r="AJL55" s="23"/>
      <c r="AJM55" s="23"/>
      <c r="AJN55" s="23"/>
      <c r="AJO55" s="23"/>
      <c r="AJP55" s="23"/>
      <c r="AJQ55" s="23"/>
      <c r="AJR55" s="23"/>
      <c r="AJS55" s="23"/>
      <c r="AJT55" s="23"/>
      <c r="AJU55" s="23"/>
      <c r="AJV55" s="23"/>
      <c r="AJW55" s="37"/>
    </row>
    <row r="56" spans="1:959" s="5" customFormat="1" ht="33.950000000000003" customHeight="1" x14ac:dyDescent="0.3">
      <c r="A56" s="3"/>
      <c r="B56" s="39"/>
      <c r="C56" s="2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4"/>
    </row>
    <row r="57" spans="1:959" s="17" customFormat="1" ht="33.950000000000003" customHeight="1" x14ac:dyDescent="0.2">
      <c r="B57" s="33"/>
      <c r="C57" s="32"/>
      <c r="D57" s="40"/>
      <c r="E57" s="22"/>
    </row>
    <row r="58" spans="1:959" s="27" customFormat="1" ht="33.950000000000003" customHeight="1" x14ac:dyDescent="0.2">
      <c r="B58" s="26"/>
      <c r="C58" s="33"/>
      <c r="D58" s="41"/>
      <c r="E58" s="18"/>
      <c r="F58" s="18"/>
      <c r="G58" s="18"/>
    </row>
    <row r="59" spans="1:959" s="19" customFormat="1" ht="33.950000000000003" customHeight="1" x14ac:dyDescent="0.35">
      <c r="B59" s="33"/>
      <c r="C59" s="28"/>
      <c r="D59" s="20"/>
      <c r="E59" s="20"/>
      <c r="F59" s="20"/>
      <c r="G59" s="34"/>
      <c r="H59" s="34"/>
      <c r="I59" s="34"/>
      <c r="J59" s="34"/>
      <c r="K59" s="34"/>
      <c r="L59" s="34"/>
      <c r="M59" s="34"/>
      <c r="N59" s="34"/>
      <c r="O59" s="34"/>
      <c r="P59" s="20"/>
    </row>
    <row r="60" spans="1:959" s="1" customFormat="1" ht="33.950000000000003" customHeight="1" x14ac:dyDescent="0.35">
      <c r="B60" s="29"/>
      <c r="C60" s="9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</row>
    <row r="61" spans="1:959" s="1" customFormat="1" ht="33.950000000000003" customHeight="1" x14ac:dyDescent="0.35">
      <c r="B61" s="30"/>
      <c r="C61" s="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959" s="1" customFormat="1" ht="33.950000000000003" customHeight="1" x14ac:dyDescent="0.35">
      <c r="B62" s="29"/>
      <c r="C62" s="8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959" s="1" customFormat="1" ht="33.950000000000003" customHeight="1" x14ac:dyDescent="0.35">
      <c r="B63" s="29"/>
      <c r="C63" s="8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</row>
    <row r="64" spans="1:959" s="6" customFormat="1" ht="33.950000000000003" customHeight="1" x14ac:dyDescent="0.35">
      <c r="B64" s="29"/>
      <c r="C64" s="8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</row>
    <row r="65" spans="2:16" s="1" customFormat="1" ht="33.950000000000003" customHeight="1" x14ac:dyDescent="0.35">
      <c r="B65" s="29"/>
      <c r="C65" s="8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2:16" s="1" customFormat="1" ht="33.950000000000003" customHeight="1" x14ac:dyDescent="0.35">
      <c r="B66" s="29"/>
      <c r="C66" s="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2:16" s="1" customFormat="1" ht="33.950000000000003" customHeight="1" x14ac:dyDescent="0.35">
      <c r="B67" s="29"/>
      <c r="C67" s="8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2:16" s="1" customFormat="1" ht="33.950000000000003" customHeight="1" x14ac:dyDescent="0.35">
      <c r="B68" s="29"/>
      <c r="C68" s="8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2:16" s="1" customFormat="1" ht="33.950000000000003" customHeight="1" x14ac:dyDescent="0.35">
      <c r="B69" s="29"/>
      <c r="C69" s="8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2:16" s="1" customFormat="1" ht="33.950000000000003" customHeight="1" x14ac:dyDescent="0.35">
      <c r="B70" s="29"/>
      <c r="C70" s="8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2:16" s="1" customFormat="1" ht="33.950000000000003" customHeight="1" x14ac:dyDescent="0.35">
      <c r="B71" s="29"/>
      <c r="C71" s="8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2:16" s="1" customFormat="1" ht="33.950000000000003" customHeight="1" x14ac:dyDescent="0.35">
      <c r="B72" s="29"/>
      <c r="C72" s="8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2:16" s="1" customFormat="1" ht="33.950000000000003" customHeight="1" x14ac:dyDescent="0.35">
      <c r="B73" s="29"/>
      <c r="C73" s="8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2:16" s="1" customFormat="1" ht="33.950000000000003" customHeight="1" x14ac:dyDescent="0.35">
      <c r="B74" s="29"/>
      <c r="C74" s="8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2:16" s="1" customFormat="1" ht="33.950000000000003" customHeight="1" x14ac:dyDescent="0.35">
      <c r="B75" s="29"/>
      <c r="C75" s="8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2:16" s="1" customFormat="1" ht="33.950000000000003" customHeight="1" x14ac:dyDescent="0.35">
      <c r="B76" s="29"/>
      <c r="C76" s="8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2:16" s="1" customFormat="1" ht="33.950000000000003" customHeight="1" x14ac:dyDescent="0.35">
      <c r="B77" s="29"/>
      <c r="C77" s="8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2:16" s="1" customFormat="1" ht="33.950000000000003" customHeight="1" x14ac:dyDescent="0.35">
      <c r="B78" s="29"/>
      <c r="C78" s="8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2:16" s="1" customFormat="1" ht="33.950000000000003" customHeight="1" x14ac:dyDescent="0.35">
      <c r="B79" s="29"/>
      <c r="C79" s="8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2:16" s="1" customFormat="1" ht="33.950000000000003" customHeight="1" x14ac:dyDescent="0.35">
      <c r="B80" s="29"/>
      <c r="C80" s="1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2:16" s="1" customFormat="1" ht="33.950000000000003" customHeight="1" x14ac:dyDescent="0.35">
      <c r="B81" s="29"/>
      <c r="C81" s="1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2:16" s="1" customFormat="1" ht="33.950000000000003" customHeight="1" x14ac:dyDescent="0.35">
      <c r="B82" s="29"/>
      <c r="C82" s="1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2:16" s="1" customFormat="1" ht="33.950000000000003" customHeight="1" x14ac:dyDescent="0.35">
      <c r="B83" s="29"/>
      <c r="C83" s="1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2:16" s="1" customFormat="1" ht="33.950000000000003" customHeight="1" x14ac:dyDescent="0.35">
      <c r="B84" s="29"/>
      <c r="C84" s="1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2:16" s="1" customFormat="1" ht="33.950000000000003" customHeight="1" x14ac:dyDescent="0.35">
      <c r="B85" s="29"/>
      <c r="C85" s="1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2:16" s="1" customFormat="1" ht="33.950000000000003" customHeight="1" x14ac:dyDescent="0.35">
      <c r="B86" s="29"/>
      <c r="C86" s="1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2:16" s="1" customFormat="1" ht="33.950000000000003" customHeight="1" x14ac:dyDescent="0.35">
      <c r="B87" s="29"/>
      <c r="C87" s="1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2:16" s="1" customFormat="1" ht="33.950000000000003" customHeight="1" x14ac:dyDescent="0.35">
      <c r="B88" s="29"/>
      <c r="C88" s="1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2:16" s="1" customFormat="1" ht="33.950000000000003" customHeight="1" x14ac:dyDescent="0.35">
      <c r="B89" s="29"/>
      <c r="C89" s="1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2:16" s="1" customFormat="1" ht="33.950000000000003" customHeight="1" x14ac:dyDescent="0.35">
      <c r="B90" s="31"/>
      <c r="C90" s="1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2:16" s="1" customFormat="1" ht="33.950000000000003" customHeight="1" x14ac:dyDescent="0.35">
      <c r="B91" s="29"/>
      <c r="C91" s="1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2:16" s="1" customFormat="1" ht="33.950000000000003" customHeight="1" x14ac:dyDescent="0.35">
      <c r="B92" s="29"/>
      <c r="C92" s="1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2:16" s="1" customFormat="1" ht="33.950000000000003" customHeight="1" x14ac:dyDescent="0.35">
      <c r="B93" s="29"/>
      <c r="C93" s="1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2:16" s="1" customFormat="1" ht="33.950000000000003" customHeight="1" x14ac:dyDescent="0.35">
      <c r="B94" s="29"/>
      <c r="C94" s="1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2:16" s="1" customFormat="1" ht="33.950000000000003" customHeight="1" x14ac:dyDescent="0.35">
      <c r="B95" s="29"/>
      <c r="C95" s="1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2:16" s="1" customFormat="1" ht="33.950000000000003" customHeight="1" x14ac:dyDescent="0.35">
      <c r="B96" s="29"/>
      <c r="C96" s="1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2:16" s="1" customFormat="1" ht="33.950000000000003" customHeight="1" x14ac:dyDescent="0.35">
      <c r="B97" s="29"/>
      <c r="C97" s="1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2:16" s="1" customFormat="1" ht="33.950000000000003" customHeight="1" x14ac:dyDescent="0.35">
      <c r="B98" s="29"/>
      <c r="C98" s="1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2:16" s="1" customFormat="1" ht="33.950000000000003" customHeight="1" x14ac:dyDescent="0.35">
      <c r="B99" s="29"/>
      <c r="C99" s="1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2:16" s="1" customFormat="1" ht="33.950000000000003" customHeight="1" x14ac:dyDescent="0.35">
      <c r="B100" s="29"/>
      <c r="C100" s="1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2:16" s="1" customFormat="1" ht="33.950000000000003" customHeight="1" x14ac:dyDescent="0.35">
      <c r="B101" s="29"/>
      <c r="C101" s="1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2:16" s="1" customFormat="1" ht="33.950000000000003" customHeight="1" x14ac:dyDescent="0.35">
      <c r="B102" s="29"/>
      <c r="C102" s="1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2:16" s="1" customFormat="1" ht="33.950000000000003" customHeight="1" x14ac:dyDescent="0.35">
      <c r="B103" s="29"/>
      <c r="C103" s="1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2:16" s="1" customFormat="1" ht="33.950000000000003" customHeight="1" x14ac:dyDescent="0.35">
      <c r="B104" s="29"/>
      <c r="C104" s="1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2:16" s="1" customFormat="1" ht="33.950000000000003" customHeight="1" x14ac:dyDescent="0.35">
      <c r="B105" s="29"/>
      <c r="C105" s="1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2:16" s="1" customFormat="1" ht="33.950000000000003" customHeight="1" x14ac:dyDescent="0.35">
      <c r="B106" s="29"/>
      <c r="C106" s="1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2:16" s="1" customFormat="1" ht="33.950000000000003" customHeight="1" x14ac:dyDescent="0.35">
      <c r="B107" s="29"/>
      <c r="C107" s="1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2:16" s="1" customFormat="1" ht="33.950000000000003" customHeight="1" x14ac:dyDescent="0.35">
      <c r="B108" s="29"/>
      <c r="C108" s="1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2:16" s="1" customFormat="1" ht="33.950000000000003" customHeight="1" x14ac:dyDescent="0.35">
      <c r="B109" s="29"/>
      <c r="C109" s="1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2:16" s="1" customFormat="1" ht="33.950000000000003" customHeight="1" x14ac:dyDescent="0.35">
      <c r="B110" s="29"/>
      <c r="C110" s="1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2:16" s="1" customFormat="1" ht="33.950000000000003" customHeight="1" x14ac:dyDescent="0.35">
      <c r="B111" s="29"/>
      <c r="C111" s="1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2:16" s="1" customFormat="1" ht="33.950000000000003" customHeight="1" x14ac:dyDescent="0.35">
      <c r="B112" s="29"/>
      <c r="C112" s="1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2:16" s="1" customFormat="1" ht="33.950000000000003" customHeight="1" x14ac:dyDescent="0.35">
      <c r="B113" s="29"/>
      <c r="C113" s="1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  <row r="114" spans="2:16" s="1" customFormat="1" ht="33.950000000000003" customHeight="1" x14ac:dyDescent="0.35">
      <c r="B114" s="29"/>
      <c r="C114" s="1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</row>
    <row r="115" spans="2:16" s="1" customFormat="1" ht="33.950000000000003" customHeight="1" x14ac:dyDescent="0.35">
      <c r="B115" s="29"/>
      <c r="C115" s="1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</row>
    <row r="116" spans="2:16" s="1" customFormat="1" ht="33.950000000000003" customHeight="1" x14ac:dyDescent="0.35">
      <c r="B116" s="29"/>
      <c r="C116" s="1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</row>
    <row r="117" spans="2:16" s="1" customFormat="1" ht="33.950000000000003" customHeight="1" x14ac:dyDescent="0.35">
      <c r="B117" s="29"/>
      <c r="C117" s="1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</row>
    <row r="118" spans="2:16" s="1" customFormat="1" ht="33.950000000000003" customHeight="1" x14ac:dyDescent="0.35">
      <c r="B118" s="29"/>
      <c r="C118" s="1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</row>
    <row r="119" spans="2:16" s="1" customFormat="1" ht="33.950000000000003" customHeight="1" x14ac:dyDescent="0.35">
      <c r="B119" s="29"/>
      <c r="C119" s="1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</row>
    <row r="120" spans="2:16" s="1" customFormat="1" ht="33.950000000000003" customHeight="1" x14ac:dyDescent="0.35">
      <c r="B120" s="29"/>
      <c r="C120" s="1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</row>
    <row r="121" spans="2:16" s="1" customFormat="1" ht="33.950000000000003" customHeight="1" x14ac:dyDescent="0.35">
      <c r="B121" s="29"/>
      <c r="C121" s="1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</row>
    <row r="122" spans="2:16" s="1" customFormat="1" ht="33.950000000000003" customHeight="1" x14ac:dyDescent="0.35">
      <c r="B122" s="29"/>
      <c r="C122" s="1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</row>
    <row r="123" spans="2:16" s="1" customFormat="1" ht="33.950000000000003" customHeight="1" x14ac:dyDescent="0.35">
      <c r="B123" s="29"/>
      <c r="C123" s="1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</row>
    <row r="124" spans="2:16" s="1" customFormat="1" ht="33.950000000000003" customHeight="1" x14ac:dyDescent="0.35">
      <c r="B124" s="29"/>
      <c r="C124" s="1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</row>
    <row r="125" spans="2:16" s="1" customFormat="1" ht="33.950000000000003" customHeight="1" x14ac:dyDescent="0.35">
      <c r="B125" s="29"/>
      <c r="C125" s="1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</row>
    <row r="126" spans="2:16" s="1" customFormat="1" ht="33.950000000000003" customHeight="1" x14ac:dyDescent="0.35">
      <c r="B126" s="29"/>
      <c r="C126" s="1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</row>
    <row r="127" spans="2:16" s="1" customFormat="1" ht="33.950000000000003" customHeight="1" x14ac:dyDescent="0.35">
      <c r="B127" s="29"/>
      <c r="C127" s="1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</row>
    <row r="128" spans="2:16" s="1" customFormat="1" ht="33.950000000000003" customHeight="1" x14ac:dyDescent="0.35">
      <c r="B128" s="29"/>
      <c r="C128" s="1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</row>
    <row r="129" spans="2:16" s="1" customFormat="1" ht="33.950000000000003" customHeight="1" x14ac:dyDescent="0.35">
      <c r="B129" s="29"/>
      <c r="C129" s="1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</row>
    <row r="130" spans="2:16" s="1" customFormat="1" ht="33.950000000000003" customHeight="1" x14ac:dyDescent="0.35">
      <c r="B130" s="29"/>
      <c r="C130" s="1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</row>
    <row r="131" spans="2:16" s="1" customFormat="1" ht="33.950000000000003" customHeight="1" x14ac:dyDescent="0.35">
      <c r="B131" s="29"/>
      <c r="C131" s="1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</row>
    <row r="132" spans="2:16" s="1" customFormat="1" ht="33.950000000000003" customHeight="1" x14ac:dyDescent="0.35">
      <c r="B132" s="29"/>
      <c r="C132" s="1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</row>
    <row r="133" spans="2:16" s="1" customFormat="1" ht="33.950000000000003" customHeight="1" x14ac:dyDescent="0.35">
      <c r="B133" s="29"/>
      <c r="C133" s="1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</row>
    <row r="134" spans="2:16" s="1" customFormat="1" ht="33.950000000000003" customHeight="1" x14ac:dyDescent="0.35">
      <c r="B134" s="29"/>
      <c r="C134" s="1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</row>
    <row r="135" spans="2:16" s="1" customFormat="1" ht="33.950000000000003" customHeight="1" x14ac:dyDescent="0.35">
      <c r="B135" s="29"/>
      <c r="C135" s="1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</row>
    <row r="136" spans="2:16" s="1" customFormat="1" ht="33.950000000000003" customHeight="1" x14ac:dyDescent="0.35">
      <c r="B136" s="29"/>
      <c r="C136" s="1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2:16" s="1" customFormat="1" ht="33.950000000000003" customHeight="1" x14ac:dyDescent="0.35">
      <c r="B137" s="29"/>
      <c r="C137" s="1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</row>
    <row r="138" spans="2:16" s="1" customFormat="1" ht="33.950000000000003" customHeight="1" x14ac:dyDescent="0.35">
      <c r="B138" s="29"/>
      <c r="C138" s="1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</row>
    <row r="139" spans="2:16" s="1" customFormat="1" ht="33.950000000000003" customHeight="1" x14ac:dyDescent="0.35">
      <c r="B139" s="29"/>
      <c r="C139" s="1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</row>
    <row r="140" spans="2:16" s="1" customFormat="1" ht="33.950000000000003" customHeight="1" x14ac:dyDescent="0.35">
      <c r="B140" s="29"/>
      <c r="C140" s="1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</row>
    <row r="141" spans="2:16" s="1" customFormat="1" ht="33.950000000000003" customHeight="1" x14ac:dyDescent="0.35">
      <c r="B141" s="29"/>
      <c r="C141" s="1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</row>
    <row r="142" spans="2:16" s="1" customFormat="1" ht="33.950000000000003" customHeight="1" x14ac:dyDescent="0.35">
      <c r="B142" s="29"/>
      <c r="C142" s="1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</row>
    <row r="143" spans="2:16" s="1" customFormat="1" ht="33.950000000000003" customHeight="1" x14ac:dyDescent="0.35">
      <c r="B143" s="29"/>
      <c r="C143" s="1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</row>
    <row r="144" spans="2:16" s="1" customFormat="1" ht="33.950000000000003" customHeight="1" x14ac:dyDescent="0.35">
      <c r="B144" s="29"/>
      <c r="C144" s="1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</row>
    <row r="145" spans="2:16" s="1" customFormat="1" ht="33.950000000000003" customHeight="1" x14ac:dyDescent="0.35">
      <c r="B145" s="29"/>
      <c r="C145" s="1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</row>
    <row r="146" spans="2:16" s="1" customFormat="1" ht="33.950000000000003" customHeight="1" x14ac:dyDescent="0.35">
      <c r="B146" s="29"/>
      <c r="C146" s="1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</row>
    <row r="147" spans="2:16" s="1" customFormat="1" ht="33.950000000000003" customHeight="1" x14ac:dyDescent="0.35">
      <c r="B147" s="29"/>
      <c r="C147" s="1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</row>
    <row r="148" spans="2:16" s="1" customFormat="1" ht="33.950000000000003" customHeight="1" x14ac:dyDescent="0.35">
      <c r="B148" s="29"/>
      <c r="C148" s="1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</row>
    <row r="149" spans="2:16" s="1" customFormat="1" ht="33.950000000000003" customHeight="1" x14ac:dyDescent="0.35">
      <c r="B149" s="29"/>
      <c r="C149" s="1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</row>
    <row r="150" spans="2:16" s="1" customFormat="1" ht="33.950000000000003" customHeight="1" x14ac:dyDescent="0.35">
      <c r="B150" s="29"/>
      <c r="C150" s="1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</row>
    <row r="151" spans="2:16" s="1" customFormat="1" ht="33.950000000000003" customHeight="1" x14ac:dyDescent="0.35">
      <c r="B151" s="29"/>
      <c r="C151" s="1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</row>
    <row r="152" spans="2:16" s="1" customFormat="1" ht="33.950000000000003" customHeight="1" x14ac:dyDescent="0.35">
      <c r="B152" s="29"/>
      <c r="C152" s="1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</row>
    <row r="153" spans="2:16" s="1" customFormat="1" ht="33.950000000000003" customHeight="1" x14ac:dyDescent="0.35">
      <c r="B153" s="29"/>
      <c r="C153" s="1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</row>
    <row r="154" spans="2:16" s="1" customFormat="1" ht="33.950000000000003" customHeight="1" x14ac:dyDescent="0.35">
      <c r="B154" s="29"/>
      <c r="C154" s="1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</row>
    <row r="155" spans="2:16" s="1" customFormat="1" ht="33.950000000000003" customHeight="1" x14ac:dyDescent="0.35">
      <c r="B155" s="29"/>
      <c r="C155" s="1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</row>
    <row r="156" spans="2:16" s="1" customFormat="1" ht="33.950000000000003" customHeight="1" x14ac:dyDescent="0.35">
      <c r="B156" s="29"/>
      <c r="C156" s="1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</row>
    <row r="157" spans="2:16" s="1" customFormat="1" ht="33.950000000000003" customHeight="1" x14ac:dyDescent="0.35">
      <c r="B157" s="29"/>
      <c r="C157" s="1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</row>
    <row r="158" spans="2:16" s="1" customFormat="1" ht="33.950000000000003" customHeight="1" x14ac:dyDescent="0.35">
      <c r="B158" s="29"/>
      <c r="C158" s="1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</row>
    <row r="159" spans="2:16" s="1" customFormat="1" ht="33.950000000000003" customHeight="1" x14ac:dyDescent="0.35">
      <c r="B159" s="29"/>
      <c r="C159" s="1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</row>
    <row r="160" spans="2:16" s="1" customFormat="1" ht="33.950000000000003" customHeight="1" x14ac:dyDescent="0.35">
      <c r="B160" s="29"/>
      <c r="C160" s="1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</row>
    <row r="161" spans="2:158" s="1" customFormat="1" ht="33.950000000000003" customHeight="1" x14ac:dyDescent="0.35">
      <c r="B161" s="29"/>
      <c r="C161" s="1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</row>
    <row r="162" spans="2:158" s="1" customFormat="1" ht="33.950000000000003" customHeight="1" x14ac:dyDescent="0.35">
      <c r="B162" s="29"/>
      <c r="C162" s="1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</row>
    <row r="163" spans="2:158" s="1" customFormat="1" ht="33.950000000000003" customHeight="1" x14ac:dyDescent="0.35">
      <c r="B163" s="29"/>
      <c r="C163" s="1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58" s="1" customFormat="1" ht="33.950000000000003" customHeight="1" x14ac:dyDescent="0.35">
      <c r="B164" s="29"/>
      <c r="C164" s="1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</row>
    <row r="165" spans="2:158" s="1" customFormat="1" ht="33.950000000000003" customHeight="1" x14ac:dyDescent="0.35">
      <c r="B165" s="29"/>
      <c r="C165" s="1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</row>
    <row r="166" spans="2:158" s="1" customFormat="1" ht="33.950000000000003" customHeight="1" x14ac:dyDescent="0.35">
      <c r="B166" s="29"/>
      <c r="C166" s="1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</row>
    <row r="167" spans="2:158" s="1" customFormat="1" ht="33.950000000000003" customHeight="1" x14ac:dyDescent="0.35">
      <c r="B167" s="29"/>
      <c r="C167" s="1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</row>
    <row r="168" spans="2:158" s="1" customFormat="1" ht="33.950000000000003" customHeight="1" x14ac:dyDescent="0.35">
      <c r="B168" s="29"/>
      <c r="C168" s="1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</row>
    <row r="169" spans="2:158" s="1" customFormat="1" ht="33.950000000000003" customHeight="1" x14ac:dyDescent="0.35">
      <c r="B169" s="29"/>
      <c r="C169" s="1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</row>
    <row r="170" spans="2:158" s="1" customFormat="1" ht="33.950000000000003" customHeight="1" x14ac:dyDescent="0.35">
      <c r="B170" s="29"/>
      <c r="C170" s="1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</row>
    <row r="182" spans="4:16" ht="33.950000000000003" customHeight="1" x14ac:dyDescent="0.25"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</row>
    <row r="183" spans="4:16" ht="33.950000000000003" customHeight="1" x14ac:dyDescent="0.25"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</row>
    <row r="184" spans="4:16" ht="33.950000000000003" customHeight="1" x14ac:dyDescent="0.25"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</row>
    <row r="185" spans="4:16" ht="33.950000000000003" customHeight="1" x14ac:dyDescent="0.25"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</row>
    <row r="186" spans="4:16" ht="33.950000000000003" customHeight="1" x14ac:dyDescent="0.25"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</row>
    <row r="187" spans="4:16" ht="33.950000000000003" customHeight="1" x14ac:dyDescent="0.25"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</row>
    <row r="188" spans="4:16" ht="33.950000000000003" customHeight="1" x14ac:dyDescent="0.25"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</row>
    <row r="189" spans="4:16" ht="33.950000000000003" customHeight="1" x14ac:dyDescent="0.25"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</row>
    <row r="190" spans="4:16" ht="33.950000000000003" customHeight="1" x14ac:dyDescent="0.25"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</row>
    <row r="191" spans="4:16" ht="33.950000000000003" customHeight="1" x14ac:dyDescent="0.25"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</row>
    <row r="192" spans="4:16" ht="33.950000000000003" customHeight="1" x14ac:dyDescent="0.25"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</row>
    <row r="193" spans="4:16" ht="33.950000000000003" customHeight="1" x14ac:dyDescent="0.25"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</row>
    <row r="194" spans="4:16" ht="33.950000000000003" customHeight="1" x14ac:dyDescent="0.25"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</row>
    <row r="195" spans="4:16" ht="33.950000000000003" customHeight="1" x14ac:dyDescent="0.25"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</row>
    <row r="196" spans="4:16" ht="33.950000000000003" customHeight="1" x14ac:dyDescent="0.25"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</row>
    <row r="197" spans="4:16" ht="33.950000000000003" customHeight="1" x14ac:dyDescent="0.25"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</row>
    <row r="198" spans="4:16" ht="33.950000000000003" customHeight="1" x14ac:dyDescent="0.25"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</row>
    <row r="199" spans="4:16" ht="33.950000000000003" customHeight="1" x14ac:dyDescent="0.25"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</row>
    <row r="200" spans="4:16" ht="33.950000000000003" customHeight="1" x14ac:dyDescent="0.25"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</row>
    <row r="201" spans="4:16" ht="33.950000000000003" customHeight="1" x14ac:dyDescent="0.25"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</row>
    <row r="202" spans="4:16" ht="33.950000000000003" customHeight="1" x14ac:dyDescent="0.25"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</row>
    <row r="203" spans="4:16" ht="33.950000000000003" customHeight="1" x14ac:dyDescent="0.25"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</row>
    <row r="204" spans="4:16" ht="33.950000000000003" customHeight="1" x14ac:dyDescent="0.25"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</row>
    <row r="205" spans="4:16" ht="33.950000000000003" customHeight="1" x14ac:dyDescent="0.25"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</row>
    <row r="206" spans="4:16" ht="33.950000000000003" customHeight="1" x14ac:dyDescent="0.25"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</row>
    <row r="207" spans="4:16" ht="33.950000000000003" customHeight="1" x14ac:dyDescent="0.25"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</row>
    <row r="208" spans="4:16" ht="33.950000000000003" customHeight="1" x14ac:dyDescent="0.25"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</row>
    <row r="209" spans="4:16" ht="33.950000000000003" customHeight="1" x14ac:dyDescent="0.25"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</row>
    <row r="210" spans="4:16" ht="33.950000000000003" customHeight="1" x14ac:dyDescent="0.25"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</row>
    <row r="211" spans="4:16" ht="33.950000000000003" customHeight="1" x14ac:dyDescent="0.25"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</row>
    <row r="212" spans="4:16" ht="33.950000000000003" customHeight="1" x14ac:dyDescent="0.25"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</row>
    <row r="213" spans="4:16" ht="33.950000000000003" customHeight="1" x14ac:dyDescent="0.25"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</row>
    <row r="214" spans="4:16" ht="33.950000000000003" customHeight="1" x14ac:dyDescent="0.25"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</row>
    <row r="215" spans="4:16" ht="33.950000000000003" customHeight="1" x14ac:dyDescent="0.25"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</row>
    <row r="216" spans="4:16" ht="33.950000000000003" customHeight="1" x14ac:dyDescent="0.25"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</row>
    <row r="217" spans="4:16" ht="33.950000000000003" customHeight="1" x14ac:dyDescent="0.25"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</row>
    <row r="218" spans="4:16" ht="33.950000000000003" customHeight="1" x14ac:dyDescent="0.25"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</row>
    <row r="219" spans="4:16" ht="33.950000000000003" customHeight="1" x14ac:dyDescent="0.25"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</row>
    <row r="220" spans="4:16" ht="33.950000000000003" customHeight="1" x14ac:dyDescent="0.25"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</row>
    <row r="221" spans="4:16" ht="33.950000000000003" customHeight="1" x14ac:dyDescent="0.25"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</row>
    <row r="222" spans="4:16" ht="33.950000000000003" customHeight="1" x14ac:dyDescent="0.25"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</row>
    <row r="223" spans="4:16" ht="33.950000000000003" customHeight="1" x14ac:dyDescent="0.25"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</row>
    <row r="224" spans="4:16" ht="33.950000000000003" customHeight="1" x14ac:dyDescent="0.25"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</row>
    <row r="225" spans="4:16" ht="33.950000000000003" customHeight="1" x14ac:dyDescent="0.25"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</row>
    <row r="226" spans="4:16" ht="33.950000000000003" customHeight="1" x14ac:dyDescent="0.25"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</row>
    <row r="227" spans="4:16" ht="33.950000000000003" customHeight="1" x14ac:dyDescent="0.25"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</row>
    <row r="228" spans="4:16" ht="33.950000000000003" customHeight="1" x14ac:dyDescent="0.25"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</row>
    <row r="229" spans="4:16" ht="33.950000000000003" customHeight="1" x14ac:dyDescent="0.25"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</row>
    <row r="230" spans="4:16" ht="33.950000000000003" customHeight="1" x14ac:dyDescent="0.25"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</row>
    <row r="231" spans="4:16" ht="33.950000000000003" customHeight="1" x14ac:dyDescent="0.25"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4:16" ht="33.950000000000003" customHeight="1" x14ac:dyDescent="0.25"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4:16" ht="33.950000000000003" customHeight="1" x14ac:dyDescent="0.25"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4:16" ht="33.950000000000003" customHeight="1" x14ac:dyDescent="0.25"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4:16" ht="33.950000000000003" customHeight="1" x14ac:dyDescent="0.25"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</row>
    <row r="236" spans="4:16" ht="33.950000000000003" customHeight="1" x14ac:dyDescent="0.25"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</row>
    <row r="237" spans="4:16" ht="33.950000000000003" customHeight="1" x14ac:dyDescent="0.25"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</row>
    <row r="238" spans="4:16" ht="33.950000000000003" customHeight="1" x14ac:dyDescent="0.25"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</row>
    <row r="239" spans="4:16" ht="33.950000000000003" customHeight="1" x14ac:dyDescent="0.25"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</row>
    <row r="240" spans="4:16" ht="33.950000000000003" customHeight="1" x14ac:dyDescent="0.25"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</row>
    <row r="241" spans="4:16" ht="33.950000000000003" customHeight="1" x14ac:dyDescent="0.25"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</row>
    <row r="242" spans="4:16" ht="33.950000000000003" customHeight="1" x14ac:dyDescent="0.25"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</row>
    <row r="243" spans="4:16" ht="33.950000000000003" customHeight="1" x14ac:dyDescent="0.25"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</row>
    <row r="244" spans="4:16" ht="33.950000000000003" customHeight="1" x14ac:dyDescent="0.25"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</row>
    <row r="245" spans="4:16" ht="33.950000000000003" customHeight="1" x14ac:dyDescent="0.25"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</row>
    <row r="246" spans="4:16" ht="33.950000000000003" customHeight="1" x14ac:dyDescent="0.25"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</row>
    <row r="247" spans="4:16" ht="33.950000000000003" customHeight="1" x14ac:dyDescent="0.25"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</row>
    <row r="248" spans="4:16" ht="33.950000000000003" customHeight="1" x14ac:dyDescent="0.25"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</row>
    <row r="249" spans="4:16" ht="33.950000000000003" customHeight="1" x14ac:dyDescent="0.25"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</row>
    <row r="250" spans="4:16" ht="33.950000000000003" customHeight="1" x14ac:dyDescent="0.25"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</row>
    <row r="251" spans="4:16" ht="33.950000000000003" customHeight="1" x14ac:dyDescent="0.25"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</row>
    <row r="252" spans="4:16" ht="33.950000000000003" customHeight="1" x14ac:dyDescent="0.25"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</row>
    <row r="253" spans="4:16" ht="33.950000000000003" customHeight="1" x14ac:dyDescent="0.25"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</row>
    <row r="254" spans="4:16" ht="33.950000000000003" customHeight="1" x14ac:dyDescent="0.25"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</row>
    <row r="255" spans="4:16" ht="33.950000000000003" customHeight="1" x14ac:dyDescent="0.25"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</row>
    <row r="256" spans="4:16" ht="33.950000000000003" customHeight="1" x14ac:dyDescent="0.25"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</row>
    <row r="257" spans="4:16" ht="33.950000000000003" customHeight="1" x14ac:dyDescent="0.25"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</row>
    <row r="258" spans="4:16" ht="33.950000000000003" customHeight="1" x14ac:dyDescent="0.25"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</row>
    <row r="259" spans="4:16" ht="33.950000000000003" customHeight="1" x14ac:dyDescent="0.25"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</row>
    <row r="260" spans="4:16" ht="33.950000000000003" customHeight="1" x14ac:dyDescent="0.25"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</row>
    <row r="261" spans="4:16" ht="33.950000000000003" customHeight="1" x14ac:dyDescent="0.25"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</row>
    <row r="262" spans="4:16" ht="33.950000000000003" customHeight="1" x14ac:dyDescent="0.25"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</row>
    <row r="263" spans="4:16" ht="33.950000000000003" customHeight="1" x14ac:dyDescent="0.25"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</row>
    <row r="264" spans="4:16" ht="33.950000000000003" customHeight="1" x14ac:dyDescent="0.25"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</row>
    <row r="265" spans="4:16" ht="33.950000000000003" customHeight="1" x14ac:dyDescent="0.25"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</row>
    <row r="266" spans="4:16" ht="33.950000000000003" customHeight="1" x14ac:dyDescent="0.25"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</row>
    <row r="267" spans="4:16" ht="33.950000000000003" customHeight="1" x14ac:dyDescent="0.25"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</row>
    <row r="268" spans="4:16" ht="33.950000000000003" customHeight="1" x14ac:dyDescent="0.25"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</row>
    <row r="269" spans="4:16" ht="33.950000000000003" customHeight="1" x14ac:dyDescent="0.25"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</row>
    <row r="270" spans="4:16" ht="33.950000000000003" customHeight="1" x14ac:dyDescent="0.25"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</row>
    <row r="271" spans="4:16" ht="33.950000000000003" customHeight="1" x14ac:dyDescent="0.25"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</row>
    <row r="272" spans="4:16" ht="33.950000000000003" customHeight="1" x14ac:dyDescent="0.25"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</row>
    <row r="273" spans="4:16" ht="33.950000000000003" customHeight="1" x14ac:dyDescent="0.25"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</row>
    <row r="274" spans="4:16" ht="33.950000000000003" customHeight="1" x14ac:dyDescent="0.25"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</row>
    <row r="275" spans="4:16" ht="33.950000000000003" customHeight="1" x14ac:dyDescent="0.25"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</row>
    <row r="276" spans="4:16" ht="33.950000000000003" customHeight="1" x14ac:dyDescent="0.25"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</row>
    <row r="277" spans="4:16" ht="33.950000000000003" customHeight="1" x14ac:dyDescent="0.25"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</row>
    <row r="278" spans="4:16" ht="33.950000000000003" customHeight="1" x14ac:dyDescent="0.25"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</row>
    <row r="279" spans="4:16" ht="33.950000000000003" customHeight="1" x14ac:dyDescent="0.25"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</row>
    <row r="280" spans="4:16" ht="33.950000000000003" customHeight="1" x14ac:dyDescent="0.25"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</row>
    <row r="281" spans="4:16" ht="33.950000000000003" customHeight="1" x14ac:dyDescent="0.25"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</row>
    <row r="282" spans="4:16" ht="33.950000000000003" customHeight="1" x14ac:dyDescent="0.25"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</row>
    <row r="283" spans="4:16" ht="33.950000000000003" customHeight="1" x14ac:dyDescent="0.25"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</row>
    <row r="284" spans="4:16" ht="33.950000000000003" customHeight="1" x14ac:dyDescent="0.25"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</row>
    <row r="285" spans="4:16" ht="33.950000000000003" customHeight="1" x14ac:dyDescent="0.25"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</row>
    <row r="286" spans="4:16" ht="33.950000000000003" customHeight="1" x14ac:dyDescent="0.25"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</row>
    <row r="287" spans="4:16" ht="33.950000000000003" customHeight="1" x14ac:dyDescent="0.25"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</row>
    <row r="288" spans="4:16" ht="33.950000000000003" customHeight="1" x14ac:dyDescent="0.25"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</row>
    <row r="289" spans="4:16" ht="33.950000000000003" customHeight="1" x14ac:dyDescent="0.25"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</row>
    <row r="290" spans="4:16" ht="33.950000000000003" customHeight="1" x14ac:dyDescent="0.25"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</row>
    <row r="291" spans="4:16" ht="33.950000000000003" customHeight="1" x14ac:dyDescent="0.25"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</row>
    <row r="292" spans="4:16" ht="33.950000000000003" customHeight="1" x14ac:dyDescent="0.25"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</row>
    <row r="293" spans="4:16" ht="33.950000000000003" customHeight="1" x14ac:dyDescent="0.25"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</row>
    <row r="294" spans="4:16" ht="33.950000000000003" customHeight="1" x14ac:dyDescent="0.25"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</row>
    <row r="295" spans="4:16" ht="33.950000000000003" customHeight="1" x14ac:dyDescent="0.25"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</row>
    <row r="296" spans="4:16" ht="33.950000000000003" customHeight="1" x14ac:dyDescent="0.25"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</row>
    <row r="297" spans="4:16" ht="33.950000000000003" customHeight="1" x14ac:dyDescent="0.25"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</row>
    <row r="298" spans="4:16" ht="33.950000000000003" customHeight="1" x14ac:dyDescent="0.25"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</row>
    <row r="299" spans="4:16" ht="33.950000000000003" customHeight="1" x14ac:dyDescent="0.25"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</row>
    <row r="300" spans="4:16" ht="33.950000000000003" customHeight="1" x14ac:dyDescent="0.25"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</row>
    <row r="301" spans="4:16" ht="33.950000000000003" customHeight="1" x14ac:dyDescent="0.25"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</row>
    <row r="302" spans="4:16" ht="33.950000000000003" customHeight="1" x14ac:dyDescent="0.25"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</row>
    <row r="303" spans="4:16" ht="33.950000000000003" customHeight="1" x14ac:dyDescent="0.25"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</row>
    <row r="304" spans="4:16" ht="33.950000000000003" customHeight="1" x14ac:dyDescent="0.25"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</row>
    <row r="305" spans="4:16" ht="33.950000000000003" customHeight="1" x14ac:dyDescent="0.25"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</row>
    <row r="306" spans="4:16" ht="33.950000000000003" customHeight="1" x14ac:dyDescent="0.25"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</row>
    <row r="307" spans="4:16" ht="33.950000000000003" customHeight="1" x14ac:dyDescent="0.25"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</row>
    <row r="308" spans="4:16" ht="33.950000000000003" customHeight="1" x14ac:dyDescent="0.25"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</row>
    <row r="309" spans="4:16" ht="33.950000000000003" customHeight="1" x14ac:dyDescent="0.25"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</row>
    <row r="310" spans="4:16" ht="33.950000000000003" customHeight="1" x14ac:dyDescent="0.25"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</row>
    <row r="311" spans="4:16" ht="33.950000000000003" customHeight="1" x14ac:dyDescent="0.25"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</row>
    <row r="312" spans="4:16" ht="33.950000000000003" customHeight="1" x14ac:dyDescent="0.25"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</row>
    <row r="313" spans="4:16" ht="33.950000000000003" customHeight="1" x14ac:dyDescent="0.25"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</row>
    <row r="314" spans="4:16" ht="33.950000000000003" customHeight="1" x14ac:dyDescent="0.25"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</row>
    <row r="315" spans="4:16" ht="33.950000000000003" customHeight="1" x14ac:dyDescent="0.25"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</row>
    <row r="316" spans="4:16" ht="33.950000000000003" customHeight="1" x14ac:dyDescent="0.25"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</row>
    <row r="317" spans="4:16" ht="33.950000000000003" customHeight="1" x14ac:dyDescent="0.25"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</row>
    <row r="318" spans="4:16" ht="33.950000000000003" customHeight="1" x14ac:dyDescent="0.25"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</row>
    <row r="319" spans="4:16" ht="33.950000000000003" customHeight="1" x14ac:dyDescent="0.25"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</row>
    <row r="320" spans="4:16" ht="33.950000000000003" customHeight="1" x14ac:dyDescent="0.25"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</row>
    <row r="321" spans="4:16" ht="33.950000000000003" customHeight="1" x14ac:dyDescent="0.25"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</row>
    <row r="322" spans="4:16" ht="33.950000000000003" customHeight="1" x14ac:dyDescent="0.25"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</row>
    <row r="323" spans="4:16" ht="33.950000000000003" customHeight="1" x14ac:dyDescent="0.25"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</row>
    <row r="324" spans="4:16" ht="33.950000000000003" customHeight="1" x14ac:dyDescent="0.25"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</row>
    <row r="325" spans="4:16" ht="33.950000000000003" customHeight="1" x14ac:dyDescent="0.25"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</row>
    <row r="326" spans="4:16" ht="33.950000000000003" customHeight="1" x14ac:dyDescent="0.25"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</row>
    <row r="327" spans="4:16" ht="33.950000000000003" customHeight="1" x14ac:dyDescent="0.25"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</row>
    <row r="328" spans="4:16" ht="33.950000000000003" customHeight="1" x14ac:dyDescent="0.25"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</row>
    <row r="329" spans="4:16" ht="33.950000000000003" customHeight="1" x14ac:dyDescent="0.25"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</row>
    <row r="330" spans="4:16" ht="33.950000000000003" customHeight="1" x14ac:dyDescent="0.25"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</row>
    <row r="331" spans="4:16" ht="33.950000000000003" customHeight="1" x14ac:dyDescent="0.25"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</row>
    <row r="332" spans="4:16" ht="33.950000000000003" customHeight="1" x14ac:dyDescent="0.25"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</row>
    <row r="333" spans="4:16" ht="33.950000000000003" customHeight="1" x14ac:dyDescent="0.25"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</row>
    <row r="334" spans="4:16" ht="33.950000000000003" customHeight="1" x14ac:dyDescent="0.25"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</row>
    <row r="335" spans="4:16" ht="33.950000000000003" customHeight="1" x14ac:dyDescent="0.25"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</row>
    <row r="336" spans="4:16" ht="33.950000000000003" customHeight="1" x14ac:dyDescent="0.25"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</row>
    <row r="337" spans="4:16" ht="33.950000000000003" customHeight="1" x14ac:dyDescent="0.25"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</row>
    <row r="338" spans="4:16" ht="33.950000000000003" customHeight="1" x14ac:dyDescent="0.25"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  <row r="339" spans="4:16" ht="33.950000000000003" customHeight="1" x14ac:dyDescent="0.25"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</row>
    <row r="340" spans="4:16" ht="33.950000000000003" customHeight="1" x14ac:dyDescent="0.25"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</row>
    <row r="341" spans="4:16" ht="33.950000000000003" customHeight="1" x14ac:dyDescent="0.25"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</row>
    <row r="342" spans="4:16" ht="33.950000000000003" customHeight="1" x14ac:dyDescent="0.25"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</row>
    <row r="343" spans="4:16" ht="33.950000000000003" customHeight="1" x14ac:dyDescent="0.25"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</row>
    <row r="344" spans="4:16" ht="33.950000000000003" customHeight="1" x14ac:dyDescent="0.25"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</row>
    <row r="345" spans="4:16" ht="33.950000000000003" customHeight="1" x14ac:dyDescent="0.25"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</row>
    <row r="346" spans="4:16" ht="33.950000000000003" customHeight="1" x14ac:dyDescent="0.25"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</row>
    <row r="347" spans="4:16" ht="33.950000000000003" customHeight="1" x14ac:dyDescent="0.25"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</row>
    <row r="348" spans="4:16" ht="33.950000000000003" customHeight="1" x14ac:dyDescent="0.25"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</row>
    <row r="349" spans="4:16" ht="33.950000000000003" customHeight="1" x14ac:dyDescent="0.25"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</row>
    <row r="350" spans="4:16" ht="33.950000000000003" customHeight="1" x14ac:dyDescent="0.25"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</row>
    <row r="351" spans="4:16" ht="33.950000000000003" customHeight="1" x14ac:dyDescent="0.25"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</row>
    <row r="352" spans="4:16" ht="33.950000000000003" customHeight="1" x14ac:dyDescent="0.25"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</row>
    <row r="353" spans="4:16" ht="33.950000000000003" customHeight="1" x14ac:dyDescent="0.25"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</row>
    <row r="354" spans="4:16" ht="33.950000000000003" customHeight="1" x14ac:dyDescent="0.25"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</row>
    <row r="355" spans="4:16" ht="33.950000000000003" customHeight="1" x14ac:dyDescent="0.25"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</row>
    <row r="356" spans="4:16" ht="33.950000000000003" customHeight="1" x14ac:dyDescent="0.25"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</row>
    <row r="357" spans="4:16" ht="33.950000000000003" customHeight="1" x14ac:dyDescent="0.25"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</row>
    <row r="358" spans="4:16" ht="33.950000000000003" customHeight="1" x14ac:dyDescent="0.25"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</row>
    <row r="359" spans="4:16" ht="33.950000000000003" customHeight="1" x14ac:dyDescent="0.25"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</row>
    <row r="360" spans="4:16" ht="33.950000000000003" customHeight="1" x14ac:dyDescent="0.25"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</row>
    <row r="361" spans="4:16" ht="33.950000000000003" customHeight="1" x14ac:dyDescent="0.25"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</row>
    <row r="362" spans="4:16" ht="33.950000000000003" customHeight="1" x14ac:dyDescent="0.25"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</row>
    <row r="363" spans="4:16" ht="33.950000000000003" customHeight="1" x14ac:dyDescent="0.25"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</row>
    <row r="364" spans="4:16" ht="33.950000000000003" customHeight="1" x14ac:dyDescent="0.25"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</row>
    <row r="365" spans="4:16" ht="33.950000000000003" customHeight="1" x14ac:dyDescent="0.25"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</row>
    <row r="366" spans="4:16" ht="33.950000000000003" customHeight="1" x14ac:dyDescent="0.25"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</row>
    <row r="367" spans="4:16" ht="33.950000000000003" customHeight="1" x14ac:dyDescent="0.25"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</row>
    <row r="368" spans="4:16" ht="33.950000000000003" customHeight="1" x14ac:dyDescent="0.25"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</row>
    <row r="369" spans="4:16" ht="33.950000000000003" customHeight="1" x14ac:dyDescent="0.25"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</row>
    <row r="370" spans="4:16" ht="33.950000000000003" customHeight="1" x14ac:dyDescent="0.25"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</row>
    <row r="371" spans="4:16" ht="33.950000000000003" customHeight="1" x14ac:dyDescent="0.25"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</row>
    <row r="372" spans="4:16" ht="33.950000000000003" customHeight="1" x14ac:dyDescent="0.25"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</row>
    <row r="373" spans="4:16" ht="33.950000000000003" customHeight="1" x14ac:dyDescent="0.25"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</row>
    <row r="374" spans="4:16" ht="33.950000000000003" customHeight="1" x14ac:dyDescent="0.25"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</row>
    <row r="375" spans="4:16" ht="33.950000000000003" customHeight="1" x14ac:dyDescent="0.25"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</row>
    <row r="376" spans="4:16" ht="33.950000000000003" customHeight="1" x14ac:dyDescent="0.25"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</row>
    <row r="377" spans="4:16" ht="33.950000000000003" customHeight="1" x14ac:dyDescent="0.25"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</row>
    <row r="378" spans="4:16" ht="33.950000000000003" customHeight="1" x14ac:dyDescent="0.25"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</row>
    <row r="379" spans="4:16" ht="33.950000000000003" customHeight="1" x14ac:dyDescent="0.25"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</row>
    <row r="380" spans="4:16" ht="33.950000000000003" customHeight="1" x14ac:dyDescent="0.25"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</row>
    <row r="381" spans="4:16" ht="33.950000000000003" customHeight="1" x14ac:dyDescent="0.25"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</row>
    <row r="382" spans="4:16" ht="33.950000000000003" customHeight="1" x14ac:dyDescent="0.25"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</row>
    <row r="383" spans="4:16" ht="33.950000000000003" customHeight="1" x14ac:dyDescent="0.25"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</row>
    <row r="384" spans="4:16" ht="33.950000000000003" customHeight="1" x14ac:dyDescent="0.25"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</row>
    <row r="385" spans="4:16" ht="33.950000000000003" customHeight="1" x14ac:dyDescent="0.25"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</row>
    <row r="386" spans="4:16" ht="33.950000000000003" customHeight="1" x14ac:dyDescent="0.25"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</row>
    <row r="387" spans="4:16" ht="33.950000000000003" customHeight="1" x14ac:dyDescent="0.25"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</row>
    <row r="388" spans="4:16" ht="33.950000000000003" customHeight="1" x14ac:dyDescent="0.25"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</row>
    <row r="389" spans="4:16" ht="33.950000000000003" customHeight="1" x14ac:dyDescent="0.25"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</row>
    <row r="390" spans="4:16" ht="33.950000000000003" customHeight="1" x14ac:dyDescent="0.25"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</row>
    <row r="391" spans="4:16" ht="33.950000000000003" customHeight="1" x14ac:dyDescent="0.25"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</row>
    <row r="392" spans="4:16" ht="33.950000000000003" customHeight="1" x14ac:dyDescent="0.25"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</row>
    <row r="393" spans="4:16" ht="33.950000000000003" customHeight="1" x14ac:dyDescent="0.25"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</row>
    <row r="394" spans="4:16" ht="33.950000000000003" customHeight="1" x14ac:dyDescent="0.25"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</row>
    <row r="395" spans="4:16" ht="33.950000000000003" customHeight="1" x14ac:dyDescent="0.2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</row>
    <row r="396" spans="4:16" ht="33.950000000000003" customHeight="1" x14ac:dyDescent="0.2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</row>
    <row r="397" spans="4:16" ht="33.950000000000003" customHeight="1" x14ac:dyDescent="0.2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</row>
    <row r="398" spans="4:16" ht="33.950000000000003" customHeight="1" x14ac:dyDescent="0.25"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</row>
    <row r="399" spans="4:16" ht="33.950000000000003" customHeight="1" x14ac:dyDescent="0.25"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</row>
    <row r="400" spans="4:16" ht="33.950000000000003" customHeight="1" x14ac:dyDescent="0.25"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</row>
    <row r="401" spans="4:16" ht="33.950000000000003" customHeight="1" x14ac:dyDescent="0.25"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</row>
    <row r="402" spans="4:16" ht="33.950000000000003" customHeight="1" x14ac:dyDescent="0.25"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</row>
    <row r="403" spans="4:16" ht="33.950000000000003" customHeight="1" x14ac:dyDescent="0.25"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</row>
    <row r="404" spans="4:16" ht="33.950000000000003" customHeight="1" x14ac:dyDescent="0.25"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</row>
    <row r="405" spans="4:16" ht="33.950000000000003" customHeight="1" x14ac:dyDescent="0.25"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</row>
    <row r="406" spans="4:16" ht="33.950000000000003" customHeight="1" x14ac:dyDescent="0.25"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</row>
    <row r="407" spans="4:16" ht="33.950000000000003" customHeight="1" x14ac:dyDescent="0.25"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</row>
    <row r="408" spans="4:16" ht="33.950000000000003" customHeight="1" x14ac:dyDescent="0.25"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</row>
    <row r="409" spans="4:16" ht="33.950000000000003" customHeight="1" x14ac:dyDescent="0.25"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</row>
    <row r="410" spans="4:16" ht="33.950000000000003" customHeight="1" x14ac:dyDescent="0.25"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</row>
    <row r="411" spans="4:16" ht="33.950000000000003" customHeight="1" x14ac:dyDescent="0.25"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</row>
    <row r="412" spans="4:16" ht="33.950000000000003" customHeight="1" x14ac:dyDescent="0.25"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</row>
    <row r="413" spans="4:16" ht="33.950000000000003" customHeight="1" x14ac:dyDescent="0.25"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</row>
    <row r="414" spans="4:16" ht="33.950000000000003" customHeight="1" x14ac:dyDescent="0.25"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</row>
    <row r="415" spans="4:16" ht="33.950000000000003" customHeight="1" x14ac:dyDescent="0.25"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</row>
    <row r="416" spans="4:16" ht="33.950000000000003" customHeight="1" x14ac:dyDescent="0.25"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</row>
    <row r="417" spans="4:16" ht="33.950000000000003" customHeight="1" x14ac:dyDescent="0.25"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</row>
    <row r="418" spans="4:16" ht="33.950000000000003" customHeight="1" x14ac:dyDescent="0.25"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</row>
    <row r="419" spans="4:16" ht="33.950000000000003" customHeight="1" x14ac:dyDescent="0.25"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</row>
    <row r="420" spans="4:16" ht="33.950000000000003" customHeight="1" x14ac:dyDescent="0.25"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</row>
    <row r="421" spans="4:16" ht="33.950000000000003" customHeight="1" x14ac:dyDescent="0.25"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</row>
    <row r="422" spans="4:16" ht="33.950000000000003" customHeight="1" x14ac:dyDescent="0.25"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</row>
    <row r="423" spans="4:16" ht="33.950000000000003" customHeight="1" x14ac:dyDescent="0.25"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</row>
    <row r="424" spans="4:16" ht="33.950000000000003" customHeight="1" x14ac:dyDescent="0.25"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</row>
    <row r="425" spans="4:16" ht="33.950000000000003" customHeight="1" x14ac:dyDescent="0.25"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</row>
    <row r="426" spans="4:16" ht="33.950000000000003" customHeight="1" x14ac:dyDescent="0.25"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</row>
    <row r="427" spans="4:16" ht="33.950000000000003" customHeight="1" x14ac:dyDescent="0.25"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</row>
    <row r="428" spans="4:16" ht="33.950000000000003" customHeight="1" x14ac:dyDescent="0.25"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</row>
    <row r="429" spans="4:16" ht="33.950000000000003" customHeight="1" x14ac:dyDescent="0.25"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</row>
    <row r="430" spans="4:16" ht="33.950000000000003" customHeight="1" x14ac:dyDescent="0.25"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</row>
    <row r="431" spans="4:16" ht="33.950000000000003" customHeight="1" x14ac:dyDescent="0.25"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</row>
    <row r="432" spans="4:16" ht="33.950000000000003" customHeight="1" x14ac:dyDescent="0.25"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</row>
    <row r="433" spans="4:16" ht="33.950000000000003" customHeight="1" x14ac:dyDescent="0.25"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</row>
    <row r="434" spans="4:16" ht="33.950000000000003" customHeight="1" x14ac:dyDescent="0.25"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</row>
    <row r="435" spans="4:16" ht="33.950000000000003" customHeight="1" x14ac:dyDescent="0.25"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</row>
    <row r="436" spans="4:16" ht="33.950000000000003" customHeight="1" x14ac:dyDescent="0.25"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</row>
    <row r="437" spans="4:16" ht="33.950000000000003" customHeight="1" x14ac:dyDescent="0.25"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</row>
    <row r="438" spans="4:16" ht="33.950000000000003" customHeight="1" x14ac:dyDescent="0.25"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</row>
    <row r="439" spans="4:16" ht="33.950000000000003" customHeight="1" x14ac:dyDescent="0.25"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</row>
    <row r="440" spans="4:16" ht="33.950000000000003" customHeight="1" x14ac:dyDescent="0.25"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</row>
    <row r="441" spans="4:16" ht="33.950000000000003" customHeight="1" x14ac:dyDescent="0.25"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</row>
    <row r="442" spans="4:16" ht="33.950000000000003" customHeight="1" x14ac:dyDescent="0.25"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</row>
    <row r="443" spans="4:16" ht="33.950000000000003" customHeight="1" x14ac:dyDescent="0.25"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</row>
    <row r="444" spans="4:16" ht="33.950000000000003" customHeight="1" x14ac:dyDescent="0.25"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</row>
    <row r="445" spans="4:16" ht="33.950000000000003" customHeight="1" x14ac:dyDescent="0.25"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</row>
    <row r="446" spans="4:16" ht="33.950000000000003" customHeight="1" x14ac:dyDescent="0.25"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</row>
    <row r="447" spans="4:16" ht="33.950000000000003" customHeight="1" x14ac:dyDescent="0.25"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</row>
    <row r="448" spans="4:16" ht="33.950000000000003" customHeight="1" x14ac:dyDescent="0.25"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</row>
    <row r="449" spans="4:16" ht="33.950000000000003" customHeight="1" x14ac:dyDescent="0.25"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</row>
    <row r="450" spans="4:16" ht="33.950000000000003" customHeight="1" x14ac:dyDescent="0.25"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</row>
    <row r="451" spans="4:16" ht="33.950000000000003" customHeight="1" x14ac:dyDescent="0.25"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</row>
    <row r="452" spans="4:16" ht="33.950000000000003" customHeight="1" x14ac:dyDescent="0.25"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</row>
    <row r="453" spans="4:16" ht="33.950000000000003" customHeight="1" x14ac:dyDescent="0.25"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</row>
    <row r="454" spans="4:16" ht="33.950000000000003" customHeight="1" x14ac:dyDescent="0.25"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</row>
    <row r="455" spans="4:16" ht="33.950000000000003" customHeight="1" x14ac:dyDescent="0.25"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</row>
    <row r="456" spans="4:16" ht="33.950000000000003" customHeight="1" x14ac:dyDescent="0.25"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</row>
    <row r="457" spans="4:16" ht="33.950000000000003" customHeight="1" x14ac:dyDescent="0.25"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</row>
    <row r="458" spans="4:16" ht="33.950000000000003" customHeight="1" x14ac:dyDescent="0.25"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</row>
    <row r="459" spans="4:16" ht="33.950000000000003" customHeight="1" x14ac:dyDescent="0.25"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</row>
    <row r="460" spans="4:16" ht="33.950000000000003" customHeight="1" x14ac:dyDescent="0.25"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</row>
    <row r="461" spans="4:16" ht="33.950000000000003" customHeight="1" x14ac:dyDescent="0.25"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</row>
    <row r="462" spans="4:16" ht="33.950000000000003" customHeight="1" x14ac:dyDescent="0.25"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</row>
    <row r="463" spans="4:16" ht="33.950000000000003" customHeight="1" x14ac:dyDescent="0.25"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</row>
    <row r="464" spans="4:16" ht="33.950000000000003" customHeight="1" x14ac:dyDescent="0.25"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</row>
    <row r="465" spans="4:16" ht="33.950000000000003" customHeight="1" x14ac:dyDescent="0.25"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</row>
    <row r="466" spans="4:16" ht="33.950000000000003" customHeight="1" x14ac:dyDescent="0.25"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</row>
    <row r="467" spans="4:16" ht="33.950000000000003" customHeight="1" x14ac:dyDescent="0.25"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</row>
    <row r="468" spans="4:16" ht="33.950000000000003" customHeight="1" x14ac:dyDescent="0.25"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</row>
    <row r="469" spans="4:16" ht="33.950000000000003" customHeight="1" x14ac:dyDescent="0.25"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</row>
    <row r="470" spans="4:16" ht="33.950000000000003" customHeight="1" x14ac:dyDescent="0.25"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</row>
    <row r="471" spans="4:16" ht="33.950000000000003" customHeight="1" x14ac:dyDescent="0.25"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</row>
    <row r="472" spans="4:16" ht="33.950000000000003" customHeight="1" x14ac:dyDescent="0.25"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</row>
    <row r="473" spans="4:16" ht="33.950000000000003" customHeight="1" x14ac:dyDescent="0.25"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</row>
    <row r="474" spans="4:16" ht="33.950000000000003" customHeight="1" x14ac:dyDescent="0.25"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</row>
    <row r="475" spans="4:16" ht="33.950000000000003" customHeight="1" x14ac:dyDescent="0.25"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</row>
    <row r="476" spans="4:16" ht="33.950000000000003" customHeight="1" x14ac:dyDescent="0.25"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</row>
    <row r="477" spans="4:16" ht="33.950000000000003" customHeight="1" x14ac:dyDescent="0.25"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</row>
    <row r="478" spans="4:16" ht="33.950000000000003" customHeight="1" x14ac:dyDescent="0.25"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</row>
    <row r="479" spans="4:16" ht="33.950000000000003" customHeight="1" x14ac:dyDescent="0.25"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</row>
    <row r="480" spans="4:16" ht="33.950000000000003" customHeight="1" x14ac:dyDescent="0.25"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</row>
    <row r="481" spans="4:16" ht="33.950000000000003" customHeight="1" x14ac:dyDescent="0.25"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</row>
    <row r="482" spans="4:16" ht="33.950000000000003" customHeight="1" x14ac:dyDescent="0.25"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</row>
    <row r="483" spans="4:16" ht="33.950000000000003" customHeight="1" x14ac:dyDescent="0.25"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</row>
    <row r="484" spans="4:16" ht="33.950000000000003" customHeight="1" x14ac:dyDescent="0.25"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</row>
    <row r="485" spans="4:16" ht="33.950000000000003" customHeight="1" x14ac:dyDescent="0.25"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</row>
    <row r="486" spans="4:16" ht="33.950000000000003" customHeight="1" x14ac:dyDescent="0.25"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</row>
    <row r="487" spans="4:16" ht="33.950000000000003" customHeight="1" x14ac:dyDescent="0.25"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</row>
    <row r="488" spans="4:16" ht="33.950000000000003" customHeight="1" x14ac:dyDescent="0.25"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</row>
    <row r="489" spans="4:16" ht="33.950000000000003" customHeight="1" x14ac:dyDescent="0.25"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</row>
    <row r="490" spans="4:16" ht="33.950000000000003" customHeight="1" x14ac:dyDescent="0.25"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</row>
    <row r="491" spans="4:16" ht="33.950000000000003" customHeight="1" x14ac:dyDescent="0.25"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</row>
    <row r="492" spans="4:16" ht="33.950000000000003" customHeight="1" x14ac:dyDescent="0.25"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</row>
    <row r="493" spans="4:16" ht="33.950000000000003" customHeight="1" x14ac:dyDescent="0.25"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</row>
    <row r="494" spans="4:16" ht="33.950000000000003" customHeight="1" x14ac:dyDescent="0.25"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</row>
    <row r="495" spans="4:16" ht="33.950000000000003" customHeight="1" x14ac:dyDescent="0.25"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</row>
    <row r="496" spans="4:16" ht="33.950000000000003" customHeight="1" x14ac:dyDescent="0.25"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</row>
    <row r="497" spans="4:16" ht="33.950000000000003" customHeight="1" x14ac:dyDescent="0.25"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</row>
    <row r="498" spans="4:16" ht="33.950000000000003" customHeight="1" x14ac:dyDescent="0.25"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</row>
    <row r="499" spans="4:16" ht="33.950000000000003" customHeight="1" x14ac:dyDescent="0.25"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</row>
    <row r="500" spans="4:16" ht="33.950000000000003" customHeight="1" x14ac:dyDescent="0.25"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</row>
    <row r="501" spans="4:16" ht="33.950000000000003" customHeight="1" x14ac:dyDescent="0.25"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</row>
    <row r="502" spans="4:16" ht="33.950000000000003" customHeight="1" x14ac:dyDescent="0.25"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</row>
    <row r="503" spans="4:16" ht="33.950000000000003" customHeight="1" x14ac:dyDescent="0.25"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</row>
    <row r="504" spans="4:16" ht="33.950000000000003" customHeight="1" x14ac:dyDescent="0.25"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</row>
    <row r="505" spans="4:16" ht="33.950000000000003" customHeight="1" x14ac:dyDescent="0.25"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</row>
    <row r="506" spans="4:16" ht="33.950000000000003" customHeight="1" x14ac:dyDescent="0.25"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</row>
    <row r="507" spans="4:16" ht="33.950000000000003" customHeight="1" x14ac:dyDescent="0.25"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</row>
    <row r="508" spans="4:16" ht="33.950000000000003" customHeight="1" x14ac:dyDescent="0.25"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</row>
    <row r="509" spans="4:16" ht="33.950000000000003" customHeight="1" x14ac:dyDescent="0.25"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</row>
    <row r="510" spans="4:16" ht="33.950000000000003" customHeight="1" x14ac:dyDescent="0.25"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</row>
    <row r="511" spans="4:16" ht="33.950000000000003" customHeight="1" x14ac:dyDescent="0.25"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</row>
    <row r="512" spans="4:16" ht="33.950000000000003" customHeight="1" x14ac:dyDescent="0.25"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</row>
    <row r="513" spans="4:16" ht="33.950000000000003" customHeight="1" x14ac:dyDescent="0.25"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</row>
    <row r="514" spans="4:16" ht="33.950000000000003" customHeight="1" x14ac:dyDescent="0.25"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</row>
    <row r="515" spans="4:16" ht="33.950000000000003" customHeight="1" x14ac:dyDescent="0.25"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</row>
    <row r="516" spans="4:16" ht="33.950000000000003" customHeight="1" x14ac:dyDescent="0.25"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</row>
    <row r="517" spans="4:16" ht="33.950000000000003" customHeight="1" x14ac:dyDescent="0.25"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</row>
    <row r="518" spans="4:16" ht="33.950000000000003" customHeight="1" x14ac:dyDescent="0.25"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</row>
    <row r="519" spans="4:16" ht="33.950000000000003" customHeight="1" x14ac:dyDescent="0.25"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</row>
    <row r="520" spans="4:16" ht="33.950000000000003" customHeight="1" x14ac:dyDescent="0.25"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</row>
    <row r="521" spans="4:16" ht="33.950000000000003" customHeight="1" x14ac:dyDescent="0.25"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</row>
    <row r="522" spans="4:16" ht="33.950000000000003" customHeight="1" x14ac:dyDescent="0.25"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</row>
    <row r="523" spans="4:16" ht="33.950000000000003" customHeight="1" x14ac:dyDescent="0.25"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</row>
    <row r="524" spans="4:16" ht="33.950000000000003" customHeight="1" x14ac:dyDescent="0.25"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</row>
    <row r="525" spans="4:16" ht="33.950000000000003" customHeight="1" x14ac:dyDescent="0.25"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</row>
    <row r="526" spans="4:16" ht="33.950000000000003" customHeight="1" x14ac:dyDescent="0.25"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</row>
    <row r="527" spans="4:16" ht="33.950000000000003" customHeight="1" x14ac:dyDescent="0.25"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</row>
    <row r="528" spans="4:16" ht="33.950000000000003" customHeight="1" x14ac:dyDescent="0.25"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</row>
    <row r="529" spans="4:16" ht="33.950000000000003" customHeight="1" x14ac:dyDescent="0.25"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</row>
    <row r="530" spans="4:16" ht="33.950000000000003" customHeight="1" x14ac:dyDescent="0.25"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</row>
    <row r="531" spans="4:16" ht="33.950000000000003" customHeight="1" x14ac:dyDescent="0.25"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</row>
    <row r="532" spans="4:16" ht="33.950000000000003" customHeight="1" x14ac:dyDescent="0.25"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</row>
    <row r="533" spans="4:16" ht="33.950000000000003" customHeight="1" x14ac:dyDescent="0.25"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</row>
    <row r="534" spans="4:16" ht="33.950000000000003" customHeight="1" x14ac:dyDescent="0.25"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</row>
    <row r="535" spans="4:16" ht="33.950000000000003" customHeight="1" x14ac:dyDescent="0.25"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</row>
    <row r="536" spans="4:16" ht="33.950000000000003" customHeight="1" x14ac:dyDescent="0.25"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</row>
    <row r="537" spans="4:16" ht="33.950000000000003" customHeight="1" x14ac:dyDescent="0.25"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</row>
    <row r="538" spans="4:16" ht="33.950000000000003" customHeight="1" x14ac:dyDescent="0.25"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</row>
    <row r="539" spans="4:16" ht="33.950000000000003" customHeight="1" x14ac:dyDescent="0.25"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</row>
    <row r="540" spans="4:16" ht="33.950000000000003" customHeight="1" x14ac:dyDescent="0.25"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</row>
    <row r="541" spans="4:16" ht="33.950000000000003" customHeight="1" x14ac:dyDescent="0.25"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</row>
    <row r="542" spans="4:16" ht="33.950000000000003" customHeight="1" x14ac:dyDescent="0.25"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</row>
    <row r="543" spans="4:16" ht="33.950000000000003" customHeight="1" x14ac:dyDescent="0.25"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</row>
    <row r="544" spans="4:16" ht="33.950000000000003" customHeight="1" x14ac:dyDescent="0.25"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</row>
    <row r="545" spans="4:16" ht="33.950000000000003" customHeight="1" x14ac:dyDescent="0.25"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</row>
    <row r="546" spans="4:16" ht="33.950000000000003" customHeight="1" x14ac:dyDescent="0.25"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</row>
    <row r="547" spans="4:16" ht="33.950000000000003" customHeight="1" x14ac:dyDescent="0.25"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</row>
    <row r="548" spans="4:16" ht="33.950000000000003" customHeight="1" x14ac:dyDescent="0.25"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</row>
    <row r="549" spans="4:16" ht="33.950000000000003" customHeight="1" x14ac:dyDescent="0.25"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</row>
    <row r="550" spans="4:16" ht="33.950000000000003" customHeight="1" x14ac:dyDescent="0.25"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</row>
    <row r="551" spans="4:16" ht="33.950000000000003" customHeight="1" x14ac:dyDescent="0.25"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</row>
    <row r="552" spans="4:16" ht="33.950000000000003" customHeight="1" x14ac:dyDescent="0.25"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</row>
    <row r="553" spans="4:16" ht="33.950000000000003" customHeight="1" x14ac:dyDescent="0.25"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</row>
    <row r="554" spans="4:16" ht="33.950000000000003" customHeight="1" x14ac:dyDescent="0.25"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</row>
    <row r="555" spans="4:16" ht="33.950000000000003" customHeight="1" x14ac:dyDescent="0.25"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</row>
    <row r="556" spans="4:16" ht="33.950000000000003" customHeight="1" x14ac:dyDescent="0.25"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</row>
    <row r="557" spans="4:16" ht="33.950000000000003" customHeight="1" x14ac:dyDescent="0.25"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</row>
    <row r="558" spans="4:16" ht="33.950000000000003" customHeight="1" x14ac:dyDescent="0.25"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</row>
    <row r="559" spans="4:16" ht="33.950000000000003" customHeight="1" x14ac:dyDescent="0.25"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</row>
    <row r="560" spans="4:16" ht="33.950000000000003" customHeight="1" x14ac:dyDescent="0.25"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</row>
    <row r="561" spans="4:16" ht="33.950000000000003" customHeight="1" x14ac:dyDescent="0.25"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</row>
    <row r="562" spans="4:16" ht="33.950000000000003" customHeight="1" x14ac:dyDescent="0.25"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</row>
    <row r="563" spans="4:16" ht="33.950000000000003" customHeight="1" x14ac:dyDescent="0.25"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</row>
    <row r="564" spans="4:16" ht="33.950000000000003" customHeight="1" x14ac:dyDescent="0.25"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</row>
    <row r="565" spans="4:16" ht="33.950000000000003" customHeight="1" x14ac:dyDescent="0.25"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</row>
    <row r="566" spans="4:16" ht="33.950000000000003" customHeight="1" x14ac:dyDescent="0.25"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</row>
    <row r="567" spans="4:16" ht="33.950000000000003" customHeight="1" x14ac:dyDescent="0.25"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</row>
    <row r="568" spans="4:16" ht="33.950000000000003" customHeight="1" x14ac:dyDescent="0.25"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</row>
    <row r="569" spans="4:16" ht="33.950000000000003" customHeight="1" x14ac:dyDescent="0.25"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</row>
    <row r="570" spans="4:16" ht="33.950000000000003" customHeight="1" x14ac:dyDescent="0.25"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</row>
    <row r="571" spans="4:16" ht="33.950000000000003" customHeight="1" x14ac:dyDescent="0.25"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</row>
    <row r="572" spans="4:16" ht="33.950000000000003" customHeight="1" x14ac:dyDescent="0.25"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</row>
    <row r="573" spans="4:16" ht="33.950000000000003" customHeight="1" x14ac:dyDescent="0.25"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</row>
    <row r="574" spans="4:16" ht="33.950000000000003" customHeight="1" x14ac:dyDescent="0.25"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</row>
    <row r="575" spans="4:16" ht="33.950000000000003" customHeight="1" x14ac:dyDescent="0.25"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</row>
    <row r="576" spans="4:16" ht="33.950000000000003" customHeight="1" x14ac:dyDescent="0.25"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</row>
    <row r="577" spans="4:16" ht="33.950000000000003" customHeight="1" x14ac:dyDescent="0.25"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</row>
    <row r="578" spans="4:16" ht="33.950000000000003" customHeight="1" x14ac:dyDescent="0.25"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</row>
    <row r="579" spans="4:16" ht="33.950000000000003" customHeight="1" x14ac:dyDescent="0.25"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</row>
    <row r="580" spans="4:16" ht="33.950000000000003" customHeight="1" x14ac:dyDescent="0.25"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</row>
    <row r="581" spans="4:16" ht="33.950000000000003" customHeight="1" x14ac:dyDescent="0.25"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</row>
    <row r="582" spans="4:16" ht="33.950000000000003" customHeight="1" x14ac:dyDescent="0.25"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</row>
    <row r="583" spans="4:16" ht="33.950000000000003" customHeight="1" x14ac:dyDescent="0.25"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</row>
    <row r="584" spans="4:16" ht="33.950000000000003" customHeight="1" x14ac:dyDescent="0.25"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</row>
    <row r="585" spans="4:16" ht="33.950000000000003" customHeight="1" x14ac:dyDescent="0.25"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</row>
    <row r="586" spans="4:16" ht="33.950000000000003" customHeight="1" x14ac:dyDescent="0.25"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</row>
    <row r="587" spans="4:16" ht="33.950000000000003" customHeight="1" x14ac:dyDescent="0.25"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</row>
    <row r="588" spans="4:16" ht="33.950000000000003" customHeight="1" x14ac:dyDescent="0.25"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</row>
    <row r="589" spans="4:16" ht="33.950000000000003" customHeight="1" x14ac:dyDescent="0.25"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</row>
    <row r="590" spans="4:16" ht="33.950000000000003" customHeight="1" x14ac:dyDescent="0.25"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</row>
    <row r="591" spans="4:16" ht="33.950000000000003" customHeight="1" x14ac:dyDescent="0.25"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</row>
    <row r="592" spans="4:16" ht="33.950000000000003" customHeight="1" x14ac:dyDescent="0.25"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</row>
    <row r="593" spans="4:16" ht="33.950000000000003" customHeight="1" x14ac:dyDescent="0.25"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</row>
    <row r="594" spans="4:16" ht="33.950000000000003" customHeight="1" x14ac:dyDescent="0.25"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</row>
    <row r="595" spans="4:16" ht="33.950000000000003" customHeight="1" x14ac:dyDescent="0.25"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</row>
    <row r="596" spans="4:16" ht="33.950000000000003" customHeight="1" x14ac:dyDescent="0.25"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</row>
    <row r="597" spans="4:16" ht="33.950000000000003" customHeight="1" x14ac:dyDescent="0.25"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</row>
    <row r="598" spans="4:16" ht="33.950000000000003" customHeight="1" x14ac:dyDescent="0.25"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</row>
    <row r="599" spans="4:16" ht="33.950000000000003" customHeight="1" x14ac:dyDescent="0.25"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</row>
    <row r="600" spans="4:16" ht="33.950000000000003" customHeight="1" x14ac:dyDescent="0.25"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</row>
    <row r="601" spans="4:16" ht="33.950000000000003" customHeight="1" x14ac:dyDescent="0.25"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</row>
    <row r="602" spans="4:16" ht="33.950000000000003" customHeight="1" x14ac:dyDescent="0.25"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</row>
    <row r="603" spans="4:16" ht="33.950000000000003" customHeight="1" x14ac:dyDescent="0.25"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</row>
    <row r="604" spans="4:16" ht="33.950000000000003" customHeight="1" x14ac:dyDescent="0.25"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</row>
    <row r="605" spans="4:16" ht="33.950000000000003" customHeight="1" x14ac:dyDescent="0.25"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</row>
    <row r="606" spans="4:16" ht="33.950000000000003" customHeight="1" x14ac:dyDescent="0.25"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</row>
    <row r="607" spans="4:16" ht="33.950000000000003" customHeight="1" x14ac:dyDescent="0.25"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</row>
    <row r="608" spans="4:16" ht="33.950000000000003" customHeight="1" x14ac:dyDescent="0.25"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</row>
    <row r="609" spans="4:16" ht="33.950000000000003" customHeight="1" x14ac:dyDescent="0.25"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</row>
    <row r="610" spans="4:16" ht="33.950000000000003" customHeight="1" x14ac:dyDescent="0.25"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</row>
    <row r="611" spans="4:16" ht="33.950000000000003" customHeight="1" x14ac:dyDescent="0.25"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</row>
    <row r="612" spans="4:16" ht="33.950000000000003" customHeight="1" x14ac:dyDescent="0.25"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</row>
    <row r="613" spans="4:16" ht="33.950000000000003" customHeight="1" x14ac:dyDescent="0.25"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</row>
    <row r="614" spans="4:16" ht="33.950000000000003" customHeight="1" x14ac:dyDescent="0.25"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</row>
    <row r="615" spans="4:16" ht="33.950000000000003" customHeight="1" x14ac:dyDescent="0.25"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</row>
    <row r="616" spans="4:16" ht="33.950000000000003" customHeight="1" x14ac:dyDescent="0.25"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</row>
    <row r="617" spans="4:16" ht="33.950000000000003" customHeight="1" x14ac:dyDescent="0.25"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</row>
    <row r="618" spans="4:16" ht="33.950000000000003" customHeight="1" x14ac:dyDescent="0.25"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</row>
    <row r="619" spans="4:16" ht="33.950000000000003" customHeight="1" x14ac:dyDescent="0.25"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</row>
    <row r="620" spans="4:16" ht="33.950000000000003" customHeight="1" x14ac:dyDescent="0.25"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</row>
    <row r="621" spans="4:16" ht="33.950000000000003" customHeight="1" x14ac:dyDescent="0.25"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</row>
    <row r="622" spans="4:16" ht="33.950000000000003" customHeight="1" x14ac:dyDescent="0.25"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</row>
    <row r="623" spans="4:16" ht="33.950000000000003" customHeight="1" x14ac:dyDescent="0.25"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</row>
    <row r="624" spans="4:16" ht="33.950000000000003" customHeight="1" x14ac:dyDescent="0.25"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</row>
    <row r="625" spans="4:16" ht="33.950000000000003" customHeight="1" x14ac:dyDescent="0.25"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</row>
    <row r="626" spans="4:16" ht="33.950000000000003" customHeight="1" x14ac:dyDescent="0.25"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</row>
    <row r="627" spans="4:16" ht="33.950000000000003" customHeight="1" x14ac:dyDescent="0.25"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</row>
    <row r="628" spans="4:16" ht="33.950000000000003" customHeight="1" x14ac:dyDescent="0.25"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</row>
    <row r="629" spans="4:16" ht="33.950000000000003" customHeight="1" x14ac:dyDescent="0.25"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</row>
    <row r="630" spans="4:16" ht="33.950000000000003" customHeight="1" x14ac:dyDescent="0.25"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</row>
    <row r="631" spans="4:16" ht="33.950000000000003" customHeight="1" x14ac:dyDescent="0.25"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</row>
    <row r="632" spans="4:16" ht="33.950000000000003" customHeight="1" x14ac:dyDescent="0.25"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</row>
    <row r="633" spans="4:16" ht="33.950000000000003" customHeight="1" x14ac:dyDescent="0.25"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</row>
    <row r="634" spans="4:16" ht="33.950000000000003" customHeight="1" x14ac:dyDescent="0.25"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</row>
    <row r="635" spans="4:16" ht="33.950000000000003" customHeight="1" x14ac:dyDescent="0.25"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</row>
    <row r="636" spans="4:16" ht="33.950000000000003" customHeight="1" x14ac:dyDescent="0.25"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</row>
    <row r="637" spans="4:16" ht="33.950000000000003" customHeight="1" x14ac:dyDescent="0.25"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</row>
    <row r="638" spans="4:16" ht="33.950000000000003" customHeight="1" x14ac:dyDescent="0.25"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</row>
    <row r="639" spans="4:16" ht="33.950000000000003" customHeight="1" x14ac:dyDescent="0.25"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</row>
    <row r="640" spans="4:16" ht="33.950000000000003" customHeight="1" x14ac:dyDescent="0.25"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</row>
    <row r="641" spans="4:16" ht="33.950000000000003" customHeight="1" x14ac:dyDescent="0.25"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</row>
    <row r="642" spans="4:16" ht="33.950000000000003" customHeight="1" x14ac:dyDescent="0.25"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</row>
    <row r="643" spans="4:16" ht="33.950000000000003" customHeight="1" x14ac:dyDescent="0.25"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</row>
    <row r="644" spans="4:16" ht="33.950000000000003" customHeight="1" x14ac:dyDescent="0.25"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</row>
    <row r="645" spans="4:16" ht="33.950000000000003" customHeight="1" x14ac:dyDescent="0.25"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</row>
    <row r="646" spans="4:16" ht="33.950000000000003" customHeight="1" x14ac:dyDescent="0.25"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</row>
    <row r="647" spans="4:16" ht="33.950000000000003" customHeight="1" x14ac:dyDescent="0.25"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</row>
    <row r="648" spans="4:16" ht="33.950000000000003" customHeight="1" x14ac:dyDescent="0.25"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</row>
    <row r="649" spans="4:16" ht="33.950000000000003" customHeight="1" x14ac:dyDescent="0.25"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</row>
    <row r="650" spans="4:16" ht="33.950000000000003" customHeight="1" x14ac:dyDescent="0.25"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</row>
    <row r="651" spans="4:16" ht="33.950000000000003" customHeight="1" x14ac:dyDescent="0.25"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</row>
    <row r="652" spans="4:16" ht="33.950000000000003" customHeight="1" x14ac:dyDescent="0.25"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</row>
    <row r="653" spans="4:16" ht="33.950000000000003" customHeight="1" x14ac:dyDescent="0.25"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</row>
    <row r="654" spans="4:16" ht="33.950000000000003" customHeight="1" x14ac:dyDescent="0.25"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</row>
    <row r="655" spans="4:16" ht="33.950000000000003" customHeight="1" x14ac:dyDescent="0.25"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</row>
    <row r="656" spans="4:16" ht="33.950000000000003" customHeight="1" x14ac:dyDescent="0.25"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</row>
    <row r="657" spans="4:16" ht="33.950000000000003" customHeight="1" x14ac:dyDescent="0.25"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</row>
    <row r="658" spans="4:16" ht="33.950000000000003" customHeight="1" x14ac:dyDescent="0.25"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</row>
    <row r="659" spans="4:16" ht="33.950000000000003" customHeight="1" x14ac:dyDescent="0.25"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</row>
    <row r="660" spans="4:16" ht="33.950000000000003" customHeight="1" x14ac:dyDescent="0.25"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</row>
    <row r="661" spans="4:16" ht="33.950000000000003" customHeight="1" x14ac:dyDescent="0.25"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</row>
    <row r="662" spans="4:16" ht="33.950000000000003" customHeight="1" x14ac:dyDescent="0.25"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</row>
    <row r="663" spans="4:16" ht="33.950000000000003" customHeight="1" x14ac:dyDescent="0.25"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</row>
    <row r="664" spans="4:16" ht="33.950000000000003" customHeight="1" x14ac:dyDescent="0.25"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</row>
    <row r="665" spans="4:16" ht="33.950000000000003" customHeight="1" x14ac:dyDescent="0.25"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</row>
    <row r="666" spans="4:16" ht="33.950000000000003" customHeight="1" x14ac:dyDescent="0.25"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</row>
    <row r="667" spans="4:16" ht="33.950000000000003" customHeight="1" x14ac:dyDescent="0.25"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</row>
    <row r="668" spans="4:16" ht="33.950000000000003" customHeight="1" x14ac:dyDescent="0.25"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</row>
    <row r="669" spans="4:16" ht="33.950000000000003" customHeight="1" x14ac:dyDescent="0.25"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</row>
    <row r="670" spans="4:16" ht="33.950000000000003" customHeight="1" x14ac:dyDescent="0.25"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</row>
    <row r="671" spans="4:16" ht="33.950000000000003" customHeight="1" x14ac:dyDescent="0.25"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</row>
    <row r="672" spans="4:16" ht="33.950000000000003" customHeight="1" x14ac:dyDescent="0.25"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</row>
    <row r="673" spans="4:16" ht="33.950000000000003" customHeight="1" x14ac:dyDescent="0.25"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</row>
    <row r="674" spans="4:16" ht="33.950000000000003" customHeight="1" x14ac:dyDescent="0.25"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</row>
    <row r="675" spans="4:16" ht="33.950000000000003" customHeight="1" x14ac:dyDescent="0.25"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</row>
    <row r="676" spans="4:16" ht="33.950000000000003" customHeight="1" x14ac:dyDescent="0.25"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</row>
    <row r="677" spans="4:16" ht="33.950000000000003" customHeight="1" x14ac:dyDescent="0.25"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</row>
    <row r="678" spans="4:16" ht="33.950000000000003" customHeight="1" x14ac:dyDescent="0.25"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</row>
    <row r="679" spans="4:16" ht="33.950000000000003" customHeight="1" x14ac:dyDescent="0.25"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</row>
    <row r="680" spans="4:16" ht="33.950000000000003" customHeight="1" x14ac:dyDescent="0.25"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</row>
    <row r="681" spans="4:16" ht="33.950000000000003" customHeight="1" x14ac:dyDescent="0.25"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</row>
    <row r="682" spans="4:16" ht="33.950000000000003" customHeight="1" x14ac:dyDescent="0.25"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</row>
    <row r="683" spans="4:16" ht="33.950000000000003" customHeight="1" x14ac:dyDescent="0.25"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</row>
    <row r="684" spans="4:16" ht="33.950000000000003" customHeight="1" x14ac:dyDescent="0.25"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</row>
    <row r="685" spans="4:16" ht="33.950000000000003" customHeight="1" x14ac:dyDescent="0.25"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</row>
    <row r="686" spans="4:16" ht="33.950000000000003" customHeight="1" x14ac:dyDescent="0.25"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</row>
    <row r="687" spans="4:16" ht="33.950000000000003" customHeight="1" x14ac:dyDescent="0.25"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</row>
    <row r="688" spans="4:16" ht="33.950000000000003" customHeight="1" x14ac:dyDescent="0.25"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</row>
    <row r="689" spans="4:16" ht="33.950000000000003" customHeight="1" x14ac:dyDescent="0.25"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</row>
    <row r="690" spans="4:16" ht="33.950000000000003" customHeight="1" x14ac:dyDescent="0.25"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</row>
    <row r="691" spans="4:16" ht="33.950000000000003" customHeight="1" x14ac:dyDescent="0.25"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</row>
    <row r="692" spans="4:16" ht="33.950000000000003" customHeight="1" x14ac:dyDescent="0.25"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</row>
    <row r="693" spans="4:16" ht="33.950000000000003" customHeight="1" x14ac:dyDescent="0.25"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</row>
    <row r="694" spans="4:16" ht="33.950000000000003" customHeight="1" x14ac:dyDescent="0.25"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</row>
    <row r="695" spans="4:16" ht="33.950000000000003" customHeight="1" x14ac:dyDescent="0.25"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</row>
    <row r="696" spans="4:16" ht="33.950000000000003" customHeight="1" x14ac:dyDescent="0.25"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</row>
    <row r="697" spans="4:16" ht="33.950000000000003" customHeight="1" x14ac:dyDescent="0.25"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</row>
    <row r="698" spans="4:16" ht="33.950000000000003" customHeight="1" x14ac:dyDescent="0.25"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</row>
    <row r="699" spans="4:16" ht="33.950000000000003" customHeight="1" x14ac:dyDescent="0.25"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</row>
    <row r="700" spans="4:16" ht="33.950000000000003" customHeight="1" x14ac:dyDescent="0.25"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</row>
    <row r="701" spans="4:16" ht="33.950000000000003" customHeight="1" x14ac:dyDescent="0.25"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</row>
    <row r="702" spans="4:16" ht="33.950000000000003" customHeight="1" x14ac:dyDescent="0.25"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</row>
    <row r="703" spans="4:16" ht="33.950000000000003" customHeight="1" x14ac:dyDescent="0.25"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</row>
    <row r="704" spans="4:16" ht="33.950000000000003" customHeight="1" x14ac:dyDescent="0.25"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</row>
    <row r="705" spans="4:16" ht="33.950000000000003" customHeight="1" x14ac:dyDescent="0.25"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</row>
    <row r="706" spans="4:16" ht="33.950000000000003" customHeight="1" x14ac:dyDescent="0.25"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</row>
    <row r="707" spans="4:16" ht="33.950000000000003" customHeight="1" x14ac:dyDescent="0.25"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</row>
    <row r="708" spans="4:16" ht="33.950000000000003" customHeight="1" x14ac:dyDescent="0.25"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</row>
    <row r="709" spans="4:16" ht="33.950000000000003" customHeight="1" x14ac:dyDescent="0.25"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</row>
    <row r="710" spans="4:16" ht="33.950000000000003" customHeight="1" x14ac:dyDescent="0.25"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</row>
    <row r="711" spans="4:16" ht="33.950000000000003" customHeight="1" x14ac:dyDescent="0.25"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</row>
    <row r="712" spans="4:16" ht="33.950000000000003" customHeight="1" x14ac:dyDescent="0.25"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</row>
    <row r="713" spans="4:16" ht="33.950000000000003" customHeight="1" x14ac:dyDescent="0.25"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</row>
    <row r="714" spans="4:16" ht="33.950000000000003" customHeight="1" x14ac:dyDescent="0.25"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</row>
    <row r="715" spans="4:16" ht="33.950000000000003" customHeight="1" x14ac:dyDescent="0.25"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</row>
    <row r="716" spans="4:16" ht="33.950000000000003" customHeight="1" x14ac:dyDescent="0.25"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</row>
    <row r="717" spans="4:16" ht="33.950000000000003" customHeight="1" x14ac:dyDescent="0.25"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</row>
    <row r="718" spans="4:16" ht="33.950000000000003" customHeight="1" x14ac:dyDescent="0.25"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</row>
    <row r="719" spans="4:16" ht="33.950000000000003" customHeight="1" x14ac:dyDescent="0.25"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</row>
    <row r="720" spans="4:16" ht="33.950000000000003" customHeight="1" x14ac:dyDescent="0.25"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</row>
    <row r="721" spans="4:16" ht="33.950000000000003" customHeight="1" x14ac:dyDescent="0.25"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</row>
    <row r="722" spans="4:16" ht="33.950000000000003" customHeight="1" x14ac:dyDescent="0.25"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</row>
    <row r="723" spans="4:16" ht="33.950000000000003" customHeight="1" x14ac:dyDescent="0.25"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</row>
    <row r="724" spans="4:16" ht="33.950000000000003" customHeight="1" x14ac:dyDescent="0.25"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</row>
    <row r="725" spans="4:16" ht="33.950000000000003" customHeight="1" x14ac:dyDescent="0.25"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</row>
    <row r="726" spans="4:16" ht="33.950000000000003" customHeight="1" x14ac:dyDescent="0.25"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</row>
    <row r="727" spans="4:16" ht="33.950000000000003" customHeight="1" x14ac:dyDescent="0.25"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</row>
    <row r="728" spans="4:16" ht="33.950000000000003" customHeight="1" x14ac:dyDescent="0.25"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</row>
    <row r="729" spans="4:16" ht="33.950000000000003" customHeight="1" x14ac:dyDescent="0.25"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</row>
    <row r="730" spans="4:16" ht="33.950000000000003" customHeight="1" x14ac:dyDescent="0.25"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</row>
    <row r="731" spans="4:16" ht="33.950000000000003" customHeight="1" x14ac:dyDescent="0.25"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</row>
    <row r="732" spans="4:16" ht="33.950000000000003" customHeight="1" x14ac:dyDescent="0.25"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</row>
    <row r="733" spans="4:16" ht="33.950000000000003" customHeight="1" x14ac:dyDescent="0.25"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</row>
    <row r="734" spans="4:16" ht="33.950000000000003" customHeight="1" x14ac:dyDescent="0.25"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</row>
    <row r="735" spans="4:16" ht="33.950000000000003" customHeight="1" x14ac:dyDescent="0.25"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</row>
    <row r="736" spans="4:16" ht="33.950000000000003" customHeight="1" x14ac:dyDescent="0.25"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</row>
    <row r="737" spans="4:16" ht="33.950000000000003" customHeight="1" x14ac:dyDescent="0.25"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</row>
    <row r="738" spans="4:16" ht="33.950000000000003" customHeight="1" x14ac:dyDescent="0.25"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</row>
    <row r="739" spans="4:16" ht="33.950000000000003" customHeight="1" x14ac:dyDescent="0.25"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</row>
    <row r="740" spans="4:16" ht="33.950000000000003" customHeight="1" x14ac:dyDescent="0.25"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</row>
    <row r="741" spans="4:16" ht="33.950000000000003" customHeight="1" x14ac:dyDescent="0.25"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</row>
    <row r="742" spans="4:16" ht="33.950000000000003" customHeight="1" x14ac:dyDescent="0.25"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</row>
    <row r="743" spans="4:16" ht="33.950000000000003" customHeight="1" x14ac:dyDescent="0.25"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</row>
    <row r="744" spans="4:16" ht="33.950000000000003" customHeight="1" x14ac:dyDescent="0.25"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</row>
    <row r="745" spans="4:16" ht="33.950000000000003" customHeight="1" x14ac:dyDescent="0.25"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</row>
    <row r="746" spans="4:16" ht="33.950000000000003" customHeight="1" x14ac:dyDescent="0.25"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</row>
    <row r="747" spans="4:16" ht="33.950000000000003" customHeight="1" x14ac:dyDescent="0.25"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</row>
    <row r="748" spans="4:16" ht="33.950000000000003" customHeight="1" x14ac:dyDescent="0.25"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</row>
    <row r="749" spans="4:16" ht="33.950000000000003" customHeight="1" x14ac:dyDescent="0.25"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</row>
    <row r="750" spans="4:16" ht="33.950000000000003" customHeight="1" x14ac:dyDescent="0.25"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</row>
    <row r="751" spans="4:16" ht="33.950000000000003" customHeight="1" x14ac:dyDescent="0.25"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</row>
    <row r="752" spans="4:16" ht="33.950000000000003" customHeight="1" x14ac:dyDescent="0.25"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</row>
    <row r="753" spans="4:16" ht="33.950000000000003" customHeight="1" x14ac:dyDescent="0.25"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</row>
    <row r="754" spans="4:16" ht="33.950000000000003" customHeight="1" x14ac:dyDescent="0.25"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</row>
    <row r="755" spans="4:16" ht="33.950000000000003" customHeight="1" x14ac:dyDescent="0.25"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</row>
    <row r="756" spans="4:16" ht="33.950000000000003" customHeight="1" x14ac:dyDescent="0.25"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</row>
    <row r="757" spans="4:16" ht="33.950000000000003" customHeight="1" x14ac:dyDescent="0.25"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</row>
    <row r="758" spans="4:16" ht="33.950000000000003" customHeight="1" x14ac:dyDescent="0.25"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</row>
    <row r="759" spans="4:16" ht="33.950000000000003" customHeight="1" x14ac:dyDescent="0.25"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</row>
    <row r="760" spans="4:16" ht="33.950000000000003" customHeight="1" x14ac:dyDescent="0.25"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</row>
    <row r="761" spans="4:16" ht="33.950000000000003" customHeight="1" x14ac:dyDescent="0.25"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</row>
    <row r="762" spans="4:16" ht="33.950000000000003" customHeight="1" x14ac:dyDescent="0.25"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</row>
    <row r="763" spans="4:16" ht="33.950000000000003" customHeight="1" x14ac:dyDescent="0.25"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</row>
    <row r="764" spans="4:16" ht="33.950000000000003" customHeight="1" x14ac:dyDescent="0.25"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</row>
    <row r="765" spans="4:16" ht="33.950000000000003" customHeight="1" x14ac:dyDescent="0.25"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</row>
    <row r="766" spans="4:16" ht="33.950000000000003" customHeight="1" x14ac:dyDescent="0.25"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</row>
    <row r="767" spans="4:16" ht="33.950000000000003" customHeight="1" x14ac:dyDescent="0.25"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</row>
    <row r="768" spans="4:16" ht="33.950000000000003" customHeight="1" x14ac:dyDescent="0.25"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</row>
    <row r="769" spans="4:16" ht="33.950000000000003" customHeight="1" x14ac:dyDescent="0.25"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</row>
    <row r="770" spans="4:16" ht="33.950000000000003" customHeight="1" x14ac:dyDescent="0.25"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</row>
    <row r="771" spans="4:16" ht="33.950000000000003" customHeight="1" x14ac:dyDescent="0.25"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</row>
    <row r="772" spans="4:16" ht="33.950000000000003" customHeight="1" x14ac:dyDescent="0.25"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</row>
    <row r="773" spans="4:16" ht="33.950000000000003" customHeight="1" x14ac:dyDescent="0.25"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</row>
    <row r="774" spans="4:16" ht="33.950000000000003" customHeight="1" x14ac:dyDescent="0.25"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</row>
    <row r="775" spans="4:16" ht="33.950000000000003" customHeight="1" x14ac:dyDescent="0.25"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</row>
    <row r="776" spans="4:16" ht="33.950000000000003" customHeight="1" x14ac:dyDescent="0.25"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</row>
    <row r="777" spans="4:16" ht="33.950000000000003" customHeight="1" x14ac:dyDescent="0.25"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</row>
    <row r="778" spans="4:16" ht="33.950000000000003" customHeight="1" x14ac:dyDescent="0.25"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</row>
    <row r="779" spans="4:16" ht="33.950000000000003" customHeight="1" x14ac:dyDescent="0.25"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</row>
    <row r="780" spans="4:16" ht="33.950000000000003" customHeight="1" x14ac:dyDescent="0.25"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</row>
    <row r="781" spans="4:16" ht="33.950000000000003" customHeight="1" x14ac:dyDescent="0.25"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</row>
    <row r="782" spans="4:16" ht="33.950000000000003" customHeight="1" x14ac:dyDescent="0.25"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</row>
    <row r="783" spans="4:16" ht="33.950000000000003" customHeight="1" x14ac:dyDescent="0.25"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</row>
    <row r="784" spans="4:16" ht="33.950000000000003" customHeight="1" x14ac:dyDescent="0.25"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</row>
    <row r="785" spans="4:16" ht="33.950000000000003" customHeight="1" x14ac:dyDescent="0.25"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</row>
    <row r="786" spans="4:16" ht="33.950000000000003" customHeight="1" x14ac:dyDescent="0.25"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</row>
    <row r="787" spans="4:16" ht="33.950000000000003" customHeight="1" x14ac:dyDescent="0.25"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</row>
    <row r="788" spans="4:16" ht="33.950000000000003" customHeight="1" x14ac:dyDescent="0.25"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</row>
    <row r="789" spans="4:16" ht="33.950000000000003" customHeight="1" x14ac:dyDescent="0.25"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</row>
  </sheetData>
  <autoFilter ref="B6:P48"/>
  <sortState ref="B8:ALE140">
    <sortCondition ref="B9:B112"/>
  </sortState>
  <mergeCells count="4">
    <mergeCell ref="B1:P1"/>
    <mergeCell ref="B2:P2"/>
    <mergeCell ref="B3:P3"/>
    <mergeCell ref="B4:P4"/>
  </mergeCells>
  <printOptions horizontalCentered="1"/>
  <pageMargins left="0" right="0.23622047244094491" top="0.74803149606299213" bottom="0.74803149606299213" header="0.31496062992125984" footer="0.31496062992125984"/>
  <pageSetup paperSize="5" scale="29" fitToWidth="0" fitToHeight="0" orientation="landscape" r:id="rId1"/>
  <rowBreaks count="2" manualBreakCount="2">
    <brk id="14" min="1" max="26" man="1"/>
    <brk id="21" min="1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ENERO-JUNIO 2023</vt:lpstr>
      <vt:lpstr>'CXP ENERO-JUNIO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HCBG</dc:creator>
  <cp:lastModifiedBy>Randy M. Veras</cp:lastModifiedBy>
  <cp:lastPrinted>2023-10-13T13:17:13Z</cp:lastPrinted>
  <dcterms:created xsi:type="dcterms:W3CDTF">2023-03-03T13:19:01Z</dcterms:created>
  <dcterms:modified xsi:type="dcterms:W3CDTF">2024-01-22T16:07:43Z</dcterms:modified>
</cp:coreProperties>
</file>